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docserve\docserve\free_space(1750000000)\04_誘客\12_朝観光・夜観光（時間の分散化）\千年の心得推進協議会\R6年度\新規観光コンテンツ造成支援事業\01_募集要領\"/>
    </mc:Choice>
  </mc:AlternateContent>
  <xr:revisionPtr revIDLastSave="0" documentId="13_ncr:1_{BE891C63-C801-4374-860D-73743DE84ED3}" xr6:coauthVersionLast="47" xr6:coauthVersionMax="47" xr10:uidLastSave="{00000000-0000-0000-0000-000000000000}"/>
  <bookViews>
    <workbookView xWindow="-98" yWindow="-98" windowWidth="20715" windowHeight="13425" xr2:uid="{FDBE4D13-15CA-433F-BDF5-97989AC1C9B4}"/>
  </bookViews>
  <sheets>
    <sheet name="Sheet1" sheetId="1" r:id="rId1"/>
  </sheets>
  <definedNames>
    <definedName name="_xlnm.Print_Area" localSheetId="0">Sheet1!$A$1:$J$45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6" i="1" l="1"/>
  <c r="C18" i="1"/>
  <c r="C10" i="1"/>
  <c r="F17" i="1"/>
  <c r="F21" i="1"/>
  <c r="F16" i="1"/>
  <c r="F18" i="1"/>
  <c r="F19" i="1"/>
  <c r="F20" i="1"/>
  <c r="H43" i="1"/>
  <c r="H25" i="1"/>
  <c r="C17" i="1" s="1"/>
  <c r="H26" i="1"/>
  <c r="F15" i="1" s="1"/>
  <c r="H27" i="1"/>
  <c r="H28" i="1"/>
  <c r="H29" i="1"/>
  <c r="H30" i="1"/>
  <c r="H31" i="1"/>
  <c r="H32" i="1"/>
  <c r="H33" i="1"/>
  <c r="H34" i="1"/>
  <c r="H35" i="1"/>
  <c r="H36" i="1"/>
  <c r="H37" i="1"/>
  <c r="H38" i="1"/>
  <c r="H39" i="1"/>
  <c r="H40" i="1"/>
  <c r="H41" i="1"/>
  <c r="H42" i="1"/>
  <c r="H24" i="1"/>
  <c r="C15" i="1" l="1"/>
  <c r="C16" i="1" s="1"/>
  <c r="C6" i="1" s="1"/>
</calcChain>
</file>

<file path=xl/sharedStrings.xml><?xml version="1.0" encoding="utf-8"?>
<sst xmlns="http://schemas.openxmlformats.org/spreadsheetml/2006/main" count="46" uniqueCount="44">
  <si>
    <t>区分</t>
    <rPh sb="0" eb="2">
      <t>クブン</t>
    </rPh>
    <phoneticPr fontId="3"/>
  </si>
  <si>
    <t>費目</t>
    <rPh sb="0" eb="2">
      <t>ヒモク</t>
    </rPh>
    <phoneticPr fontId="3"/>
  </si>
  <si>
    <t>支払先</t>
    <rPh sb="0" eb="2">
      <t>シハライ</t>
    </rPh>
    <rPh sb="2" eb="3">
      <t>サキ</t>
    </rPh>
    <phoneticPr fontId="3"/>
  </si>
  <si>
    <t>単価</t>
    <rPh sb="0" eb="2">
      <t>タンカ</t>
    </rPh>
    <phoneticPr fontId="3"/>
  </si>
  <si>
    <t>数量</t>
    <rPh sb="0" eb="2">
      <t>スウリョウ</t>
    </rPh>
    <phoneticPr fontId="3"/>
  </si>
  <si>
    <t>支払日</t>
    <rPh sb="0" eb="3">
      <t>シハライビ</t>
    </rPh>
    <phoneticPr fontId="3"/>
  </si>
  <si>
    <t>品目</t>
    <rPh sb="0" eb="2">
      <t>ヒンモク</t>
    </rPh>
    <phoneticPr fontId="3"/>
  </si>
  <si>
    <t>補助対象or対象外</t>
    <rPh sb="0" eb="2">
      <t>ホジョ</t>
    </rPh>
    <rPh sb="2" eb="4">
      <t>タイショウ</t>
    </rPh>
    <rPh sb="6" eb="8">
      <t>タイショウ</t>
    </rPh>
    <rPh sb="8" eb="9">
      <t>ガイ</t>
    </rPh>
    <phoneticPr fontId="3"/>
  </si>
  <si>
    <t>他補助金の
申請有無</t>
    <rPh sb="0" eb="1">
      <t>ホカ</t>
    </rPh>
    <rPh sb="1" eb="3">
      <t>ホジョ</t>
    </rPh>
    <rPh sb="3" eb="4">
      <t>キン</t>
    </rPh>
    <rPh sb="6" eb="8">
      <t>シンセイ</t>
    </rPh>
    <rPh sb="8" eb="10">
      <t>ウム</t>
    </rPh>
    <phoneticPr fontId="3"/>
  </si>
  <si>
    <t>①人件費</t>
    <rPh sb="1" eb="4">
      <t>ジンケンヒ</t>
    </rPh>
    <phoneticPr fontId="3"/>
  </si>
  <si>
    <t>②需用費</t>
    <rPh sb="1" eb="4">
      <t>ジュヨウヒ</t>
    </rPh>
    <phoneticPr fontId="3"/>
  </si>
  <si>
    <t>③プロモーション費</t>
    <rPh sb="8" eb="9">
      <t>ヒ</t>
    </rPh>
    <phoneticPr fontId="3"/>
  </si>
  <si>
    <t>④委託費</t>
    <rPh sb="1" eb="3">
      <t>イタク</t>
    </rPh>
    <rPh sb="3" eb="4">
      <t>ヒ</t>
    </rPh>
    <phoneticPr fontId="3"/>
  </si>
  <si>
    <t>⑤備品購入費・設備導入費</t>
    <phoneticPr fontId="3"/>
  </si>
  <si>
    <t>⑥企画費・マーケティング費</t>
    <phoneticPr fontId="3"/>
  </si>
  <si>
    <t>⑦その他経費</t>
    <phoneticPr fontId="3"/>
  </si>
  <si>
    <t>補助対象経費（税抜）</t>
    <rPh sb="0" eb="2">
      <t>ホジョ</t>
    </rPh>
    <rPh sb="2" eb="4">
      <t>タイショウ</t>
    </rPh>
    <rPh sb="4" eb="6">
      <t>ケイヒ</t>
    </rPh>
    <rPh sb="7" eb="8">
      <t>ゼイ</t>
    </rPh>
    <rPh sb="8" eb="9">
      <t>ヌ</t>
    </rPh>
    <phoneticPr fontId="3"/>
  </si>
  <si>
    <t>資料
No.</t>
    <rPh sb="0" eb="2">
      <t>シリョウ</t>
    </rPh>
    <phoneticPr fontId="3"/>
  </si>
  <si>
    <t>小計
（税抜）</t>
    <rPh sb="0" eb="2">
      <t>ショウケイ</t>
    </rPh>
    <rPh sb="4" eb="5">
      <t>ゼイ</t>
    </rPh>
    <rPh sb="5" eb="6">
      <t>ヌ</t>
    </rPh>
    <phoneticPr fontId="3"/>
  </si>
  <si>
    <t>1.補助対象経費</t>
    <rPh sb="2" eb="4">
      <t>ホジョ</t>
    </rPh>
    <rPh sb="4" eb="6">
      <t>タイショウ</t>
    </rPh>
    <rPh sb="6" eb="8">
      <t>ケイヒ</t>
    </rPh>
    <phoneticPr fontId="3"/>
  </si>
  <si>
    <t>2.補助対象外経費</t>
    <rPh sb="2" eb="4">
      <t>ホジョ</t>
    </rPh>
    <rPh sb="4" eb="6">
      <t>タイショウ</t>
    </rPh>
    <rPh sb="6" eb="7">
      <t>ガイ</t>
    </rPh>
    <rPh sb="7" eb="9">
      <t>ケイヒ</t>
    </rPh>
    <phoneticPr fontId="3"/>
  </si>
  <si>
    <t>支出合計（税抜）</t>
    <rPh sb="0" eb="2">
      <t>シシュツ</t>
    </rPh>
    <rPh sb="2" eb="4">
      <t>ゴウケイ</t>
    </rPh>
    <phoneticPr fontId="3"/>
  </si>
  <si>
    <t>※色付きセルは入力不可</t>
    <rPh sb="9" eb="11">
      <t>フカ</t>
    </rPh>
    <phoneticPr fontId="3"/>
  </si>
  <si>
    <t>※ 行が足りない場合は適宜追加してください。</t>
    <rPh sb="2" eb="3">
      <t>ギョウ</t>
    </rPh>
    <rPh sb="4" eb="5">
      <t>タ</t>
    </rPh>
    <rPh sb="8" eb="10">
      <t>バアイ</t>
    </rPh>
    <rPh sb="11" eb="13">
      <t>テキギ</t>
    </rPh>
    <rPh sb="13" eb="15">
      <t>ツイカ</t>
    </rPh>
    <phoneticPr fontId="2"/>
  </si>
  <si>
    <t>※ 助成金の使途が分かる経費の挙証資料を番号を記載し添付してください。</t>
    <rPh sb="2" eb="5">
      <t>ジョセイキン</t>
    </rPh>
    <rPh sb="6" eb="8">
      <t>シト</t>
    </rPh>
    <rPh sb="9" eb="10">
      <t>ワ</t>
    </rPh>
    <rPh sb="12" eb="14">
      <t>ケイヒ</t>
    </rPh>
    <rPh sb="15" eb="17">
      <t>キョショウ</t>
    </rPh>
    <rPh sb="17" eb="19">
      <t>シリョウ</t>
    </rPh>
    <rPh sb="20" eb="22">
      <t>バンゴウ</t>
    </rPh>
    <rPh sb="23" eb="25">
      <t>キサイ</t>
    </rPh>
    <rPh sb="26" eb="28">
      <t>テンプ</t>
    </rPh>
    <phoneticPr fontId="2"/>
  </si>
  <si>
    <t>（様式５－３）</t>
    <rPh sb="1" eb="3">
      <t>ヨウシキ</t>
    </rPh>
    <phoneticPr fontId="3"/>
  </si>
  <si>
    <t>京都「千年の心得」推進協議会　新規観光コンテンツ造成支援事業
事業決算書</t>
    <rPh sb="31" eb="33">
      <t>ジギョウ</t>
    </rPh>
    <rPh sb="33" eb="36">
      <t>ケッサンショ</t>
    </rPh>
    <phoneticPr fontId="3"/>
  </si>
  <si>
    <t>Ｂ.支出合計</t>
    <rPh sb="2" eb="4">
      <t>シシュツ</t>
    </rPh>
    <rPh sb="4" eb="6">
      <t>ゴウケイ</t>
    </rPh>
    <phoneticPr fontId="3"/>
  </si>
  <si>
    <t>Ａ.収入合計</t>
    <rPh sb="2" eb="4">
      <t>シュウニュウ</t>
    </rPh>
    <rPh sb="4" eb="6">
      <t>ゴウケイ</t>
    </rPh>
    <phoneticPr fontId="3"/>
  </si>
  <si>
    <t>３．事業収支</t>
    <rPh sb="2" eb="4">
      <t>ジギョウ</t>
    </rPh>
    <rPh sb="4" eb="6">
      <t>シュウシ</t>
    </rPh>
    <phoneticPr fontId="3"/>
  </si>
  <si>
    <t>収入合計（税抜）</t>
    <rPh sb="0" eb="2">
      <t>シュウニュウ</t>
    </rPh>
    <rPh sb="2" eb="4">
      <t>ゴウケイ</t>
    </rPh>
    <rPh sb="5" eb="7">
      <t>ゼイヌキ</t>
    </rPh>
    <phoneticPr fontId="3"/>
  </si>
  <si>
    <t>区分</t>
    <rPh sb="0" eb="1">
      <t>ク</t>
    </rPh>
    <rPh sb="1" eb="2">
      <t>ブン</t>
    </rPh>
    <phoneticPr fontId="3"/>
  </si>
  <si>
    <t>合計（税抜き）</t>
    <rPh sb="0" eb="1">
      <t>ゴウ</t>
    </rPh>
    <rPh sb="1" eb="2">
      <t>ケイ</t>
    </rPh>
    <rPh sb="3" eb="4">
      <t>ゼイ</t>
    </rPh>
    <rPh sb="4" eb="5">
      <t>ヌ</t>
    </rPh>
    <phoneticPr fontId="3"/>
  </si>
  <si>
    <t>事業収支
（A.収入合計－B.支出合計）</t>
    <rPh sb="0" eb="2">
      <t>ジギョウ</t>
    </rPh>
    <rPh sb="2" eb="4">
      <t>シュウシ</t>
    </rPh>
    <rPh sb="8" eb="10">
      <t>シュウニュウ</t>
    </rPh>
    <rPh sb="10" eb="12">
      <t>ゴウケイ</t>
    </rPh>
    <rPh sb="15" eb="17">
      <t>シシュツ</t>
    </rPh>
    <rPh sb="17" eb="19">
      <t>ゴウケイ</t>
    </rPh>
    <phoneticPr fontId="3"/>
  </si>
  <si>
    <t>2.借入金</t>
    <rPh sb="2" eb="4">
      <t>カリイレ</t>
    </rPh>
    <rPh sb="4" eb="5">
      <t>キン</t>
    </rPh>
    <phoneticPr fontId="3"/>
  </si>
  <si>
    <t>4.自己資金</t>
    <rPh sb="2" eb="4">
      <t>ジコ</t>
    </rPh>
    <rPh sb="4" eb="6">
      <t>シキン</t>
    </rPh>
    <phoneticPr fontId="3"/>
  </si>
  <si>
    <t>3.事業収入（参加費、協賛金等）</t>
    <rPh sb="2" eb="4">
      <t>ジギョウ</t>
    </rPh>
    <rPh sb="4" eb="6">
      <t>シュウニュウ</t>
    </rPh>
    <rPh sb="7" eb="10">
      <t>サンカヒ</t>
    </rPh>
    <rPh sb="11" eb="14">
      <t>キョウサンキン</t>
    </rPh>
    <rPh sb="14" eb="15">
      <t>ナド</t>
    </rPh>
    <phoneticPr fontId="3"/>
  </si>
  <si>
    <t>⑴ 支出概要</t>
    <rPh sb="2" eb="4">
      <t>シシュツ</t>
    </rPh>
    <rPh sb="4" eb="6">
      <t>ガイヨウ</t>
    </rPh>
    <phoneticPr fontId="3"/>
  </si>
  <si>
    <t xml:space="preserve"> ⑵ 本事業での補助内訳</t>
    <rPh sb="3" eb="4">
      <t>ホン</t>
    </rPh>
    <rPh sb="4" eb="6">
      <t>ジギョウ</t>
    </rPh>
    <rPh sb="8" eb="10">
      <t>ホジョ</t>
    </rPh>
    <rPh sb="10" eb="12">
      <t>ウチワケ</t>
    </rPh>
    <phoneticPr fontId="3"/>
  </si>
  <si>
    <t>⑶ 支出内訳</t>
    <rPh sb="2" eb="4">
      <t>シシュツ</t>
    </rPh>
    <rPh sb="4" eb="6">
      <t>ウチワケ</t>
    </rPh>
    <phoneticPr fontId="3"/>
  </si>
  <si>
    <t>１．収入実績（本事業に係る収入）</t>
    <rPh sb="2" eb="4">
      <t>シュウニュウ</t>
    </rPh>
    <rPh sb="4" eb="6">
      <t>ジッセキ</t>
    </rPh>
    <rPh sb="7" eb="8">
      <t>ホン</t>
    </rPh>
    <rPh sb="8" eb="10">
      <t>ジギョウ</t>
    </rPh>
    <rPh sb="12" eb="14">
      <t>シュウニュウ</t>
    </rPh>
    <phoneticPr fontId="3"/>
  </si>
  <si>
    <t>２．支出実績（本事業に係る支出）</t>
    <rPh sb="4" eb="6">
      <t>ジッセキ</t>
    </rPh>
    <rPh sb="13" eb="15">
      <t>シシュツ</t>
    </rPh>
    <phoneticPr fontId="3"/>
  </si>
  <si>
    <r>
      <t>1.</t>
    </r>
    <r>
      <rPr>
        <sz val="9"/>
        <color theme="1"/>
        <rFont val="ＭＳ 明朝"/>
        <family val="1"/>
        <charset val="128"/>
      </rPr>
      <t>新規観光コンテンツ造成支援事業補助金</t>
    </r>
    <rPh sb="2" eb="4">
      <t>シンキ</t>
    </rPh>
    <rPh sb="4" eb="6">
      <t>カンコウ</t>
    </rPh>
    <rPh sb="11" eb="13">
      <t>ゾウセイ</t>
    </rPh>
    <rPh sb="13" eb="15">
      <t>シエン</t>
    </rPh>
    <rPh sb="15" eb="17">
      <t>ジギョウ</t>
    </rPh>
    <rPh sb="17" eb="20">
      <t>ホジョキン</t>
    </rPh>
    <phoneticPr fontId="3"/>
  </si>
  <si>
    <t>　うち新規観光コンテンツ造成支援事業補助金</t>
    <rPh sb="3" eb="5">
      <t>シンキ</t>
    </rPh>
    <rPh sb="5" eb="7">
      <t>カンコウ</t>
    </rPh>
    <rPh sb="12" eb="14">
      <t>ゾウセイ</t>
    </rPh>
    <rPh sb="14" eb="16">
      <t>シエン</t>
    </rPh>
    <rPh sb="16" eb="18">
      <t>ジギョウ</t>
    </rPh>
    <rPh sb="18" eb="21">
      <t>ホジョキン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</si>
</sst>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ＭＳ Ｐゴシック"/>
      <family val="2"/>
      <charset val="128"/>
    </font>
    <font>
      <sz val="11"/>
      <color theme="1"/>
      <name val="ＭＳ Ｐゴシック"/>
      <family val="2"/>
      <charset val="128"/>
    </font>
    <font>
      <sz val="18"/>
      <color theme="3"/>
      <name val="游ゴシック Light"/>
      <family val="2"/>
      <charset val="128"/>
      <scheme val="major"/>
    </font>
    <font>
      <sz val="6"/>
      <name val="ＭＳ Ｐゴシック"/>
      <family val="2"/>
      <charset val="128"/>
    </font>
    <font>
      <sz val="10"/>
      <color theme="1"/>
      <name val="ＭＳ 明朝"/>
      <family val="1"/>
      <charset val="128"/>
    </font>
    <font>
      <b/>
      <sz val="10"/>
      <color theme="1"/>
      <name val="ＭＳ ゴシック"/>
      <family val="3"/>
      <charset val="128"/>
    </font>
    <font>
      <b/>
      <sz val="10"/>
      <color theme="1"/>
      <name val="ＭＳ 明朝"/>
      <family val="1"/>
      <charset val="128"/>
    </font>
    <font>
      <b/>
      <sz val="12"/>
      <color theme="1"/>
      <name val="ＭＳ ゴシック"/>
      <family val="3"/>
      <charset val="128"/>
    </font>
    <font>
      <sz val="10"/>
      <color theme="1"/>
      <name val="ＭＳ ゴシック"/>
      <family val="3"/>
      <charset val="128"/>
    </font>
    <font>
      <b/>
      <sz val="12"/>
      <color theme="1"/>
      <name val="ＭＳ 明朝"/>
      <family val="1"/>
      <charset val="128"/>
    </font>
    <font>
      <sz val="9"/>
      <color theme="1"/>
      <name val="ＭＳ 明朝"/>
      <family val="1"/>
      <charset val="128"/>
    </font>
  </fonts>
  <fills count="6">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8" tint="0.39997558519241921"/>
        <bgColor indexed="64"/>
      </patternFill>
    </fill>
    <fill>
      <patternFill patternType="solid">
        <fgColor rgb="FFFFFF0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right/>
      <top style="thin">
        <color indexed="64"/>
      </top>
      <bottom/>
      <diagonal/>
    </border>
    <border>
      <left style="thin">
        <color indexed="64"/>
      </left>
      <right style="thin">
        <color indexed="64"/>
      </right>
      <top/>
      <bottom style="double">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56">
    <xf numFmtId="0" fontId="0" fillId="0" borderId="0" xfId="0">
      <alignment vertical="center"/>
    </xf>
    <xf numFmtId="0" fontId="6" fillId="0" borderId="0" xfId="0" applyFont="1" applyAlignment="1" applyProtection="1">
      <alignment horizontal="left" vertical="center" wrapText="1"/>
      <protection locked="0"/>
    </xf>
    <xf numFmtId="0" fontId="4" fillId="0" borderId="0" xfId="0" applyFont="1" applyBorder="1" applyProtection="1">
      <alignment vertical="center"/>
      <protection locked="0"/>
    </xf>
    <xf numFmtId="0" fontId="4" fillId="0" borderId="0" xfId="0" applyFont="1" applyAlignment="1" applyProtection="1">
      <alignment horizontal="center" vertical="center"/>
      <protection locked="0"/>
    </xf>
    <xf numFmtId="0" fontId="4" fillId="0" borderId="0" xfId="0" applyFont="1" applyProtection="1">
      <alignment vertical="center"/>
      <protection locked="0"/>
    </xf>
    <xf numFmtId="38" fontId="4" fillId="0" borderId="0" xfId="1" applyFont="1" applyProtection="1">
      <alignment vertical="center"/>
      <protection locked="0"/>
    </xf>
    <xf numFmtId="0" fontId="6" fillId="0" borderId="0" xfId="0" applyFont="1" applyBorder="1" applyAlignment="1" applyProtection="1">
      <alignment horizontal="center" vertical="center" wrapText="1"/>
      <protection locked="0"/>
    </xf>
    <xf numFmtId="0" fontId="6" fillId="0" borderId="0" xfId="0" applyFont="1" applyAlignment="1" applyProtection="1">
      <alignment horizontal="center" vertical="center" wrapText="1"/>
      <protection locked="0"/>
    </xf>
    <xf numFmtId="0" fontId="4" fillId="2" borderId="1" xfId="0" applyFont="1" applyFill="1" applyBorder="1" applyAlignment="1" applyProtection="1">
      <alignment horizontal="center" vertical="center"/>
      <protection locked="0"/>
    </xf>
    <xf numFmtId="0" fontId="4" fillId="2" borderId="1" xfId="0" applyFont="1" applyFill="1" applyBorder="1" applyAlignment="1" applyProtection="1">
      <alignment horizontal="center" vertical="center" wrapText="1"/>
      <protection locked="0"/>
    </xf>
    <xf numFmtId="38" fontId="4" fillId="0" borderId="1" xfId="1" applyFont="1" applyBorder="1" applyProtection="1">
      <alignment vertical="center"/>
      <protection locked="0"/>
    </xf>
    <xf numFmtId="0" fontId="4" fillId="0" borderId="4" xfId="0" applyFont="1" applyBorder="1" applyAlignment="1" applyProtection="1">
      <alignment horizontal="left" vertical="center"/>
      <protection locked="0"/>
    </xf>
    <xf numFmtId="0" fontId="5" fillId="0" borderId="3" xfId="0" applyFont="1" applyBorder="1" applyAlignment="1" applyProtection="1">
      <alignment horizontal="left" vertical="center"/>
      <protection locked="0"/>
    </xf>
    <xf numFmtId="0" fontId="4" fillId="0" borderId="2" xfId="0" applyFont="1" applyFill="1" applyBorder="1" applyProtection="1">
      <alignment vertical="center"/>
      <protection locked="0"/>
    </xf>
    <xf numFmtId="0" fontId="4" fillId="0" borderId="1" xfId="0" applyFont="1" applyBorder="1" applyAlignment="1" applyProtection="1">
      <alignment vertical="center"/>
      <protection locked="0"/>
    </xf>
    <xf numFmtId="0" fontId="4" fillId="0" borderId="6" xfId="0" applyFont="1" applyFill="1" applyBorder="1" applyProtection="1">
      <alignment vertical="center"/>
      <protection locked="0"/>
    </xf>
    <xf numFmtId="0" fontId="5" fillId="0" borderId="3" xfId="0" applyFont="1" applyFill="1" applyBorder="1" applyProtection="1">
      <alignment vertical="center"/>
      <protection locked="0"/>
    </xf>
    <xf numFmtId="0" fontId="4" fillId="0" borderId="5" xfId="0" applyFont="1" applyBorder="1" applyAlignment="1" applyProtection="1">
      <alignment horizontal="right" vertical="center"/>
      <protection locked="0"/>
    </xf>
    <xf numFmtId="38" fontId="4" fillId="0" borderId="5" xfId="0" applyNumberFormat="1" applyFont="1" applyBorder="1" applyProtection="1">
      <alignment vertical="center"/>
      <protection locked="0"/>
    </xf>
    <xf numFmtId="0" fontId="4" fillId="0" borderId="0" xfId="0" applyFont="1" applyBorder="1" applyAlignment="1" applyProtection="1">
      <alignment horizontal="right" vertical="center"/>
      <protection locked="0"/>
    </xf>
    <xf numFmtId="38" fontId="4" fillId="0" borderId="0" xfId="0" applyNumberFormat="1" applyFont="1" applyBorder="1" applyProtection="1">
      <alignment vertical="center"/>
      <protection locked="0"/>
    </xf>
    <xf numFmtId="0" fontId="4" fillId="0" borderId="0" xfId="0" applyFont="1" applyBorder="1" applyAlignment="1" applyProtection="1">
      <alignment horizontal="center" vertical="center" wrapText="1"/>
      <protection locked="0"/>
    </xf>
    <xf numFmtId="0" fontId="4" fillId="3" borderId="1" xfId="0" applyFont="1" applyFill="1" applyBorder="1" applyAlignment="1" applyProtection="1">
      <alignment horizontal="center" vertical="center" wrapText="1"/>
      <protection locked="0"/>
    </xf>
    <xf numFmtId="0" fontId="4" fillId="3" borderId="1" xfId="0" applyFont="1" applyFill="1" applyBorder="1" applyAlignment="1" applyProtection="1">
      <alignment horizontal="center" vertical="center"/>
      <protection locked="0"/>
    </xf>
    <xf numFmtId="0" fontId="4" fillId="0" borderId="1" xfId="0" applyFont="1" applyBorder="1" applyAlignment="1" applyProtection="1">
      <alignment horizontal="center" vertical="center"/>
      <protection locked="0"/>
    </xf>
    <xf numFmtId="0" fontId="4" fillId="0" borderId="1" xfId="0" applyFont="1" applyBorder="1" applyProtection="1">
      <alignment vertical="center"/>
      <protection locked="0"/>
    </xf>
    <xf numFmtId="56" fontId="4" fillId="0" borderId="1" xfId="0" applyNumberFormat="1" applyFont="1" applyBorder="1" applyProtection="1">
      <alignment vertical="center"/>
      <protection locked="0"/>
    </xf>
    <xf numFmtId="0" fontId="8" fillId="0" borderId="0" xfId="0" applyFont="1" applyAlignment="1" applyProtection="1">
      <alignment horizontal="left" vertical="center"/>
      <protection locked="0"/>
    </xf>
    <xf numFmtId="38" fontId="6" fillId="4" borderId="3" xfId="1" applyFont="1" applyFill="1" applyBorder="1" applyProtection="1">
      <alignment vertical="center"/>
    </xf>
    <xf numFmtId="38" fontId="6" fillId="4" borderId="2" xfId="1" applyFont="1" applyFill="1" applyBorder="1" applyProtection="1">
      <alignment vertical="center"/>
    </xf>
    <xf numFmtId="38" fontId="6" fillId="4" borderId="1" xfId="1" applyFont="1" applyFill="1" applyBorder="1" applyProtection="1">
      <alignment vertical="center"/>
    </xf>
    <xf numFmtId="38" fontId="6" fillId="4" borderId="6" xfId="1" applyFont="1" applyFill="1" applyBorder="1" applyProtection="1">
      <alignment vertical="center"/>
    </xf>
    <xf numFmtId="0" fontId="4" fillId="0" borderId="0" xfId="0" applyFont="1" applyBorder="1" applyAlignment="1" applyProtection="1">
      <alignment horizontal="center" vertical="center"/>
      <protection locked="0"/>
    </xf>
    <xf numFmtId="0" fontId="4" fillId="2" borderId="1" xfId="0" applyFont="1" applyFill="1" applyBorder="1" applyAlignment="1" applyProtection="1">
      <alignment horizontal="center" vertical="center"/>
      <protection locked="0"/>
    </xf>
    <xf numFmtId="38" fontId="4" fillId="0" borderId="4" xfId="1" applyFont="1" applyFill="1" applyBorder="1" applyProtection="1">
      <alignment vertical="center"/>
      <protection locked="0"/>
    </xf>
    <xf numFmtId="0" fontId="4" fillId="0" borderId="2" xfId="0" applyFont="1" applyFill="1" applyBorder="1" applyAlignment="1" applyProtection="1">
      <alignment horizontal="left" vertical="center"/>
      <protection locked="0"/>
    </xf>
    <xf numFmtId="38" fontId="4" fillId="0" borderId="2" xfId="1" applyFont="1" applyBorder="1" applyProtection="1">
      <alignment vertical="center"/>
      <protection locked="0"/>
    </xf>
    <xf numFmtId="0" fontId="5" fillId="0" borderId="0" xfId="0" applyFont="1" applyBorder="1" applyProtection="1">
      <alignment vertical="center"/>
      <protection locked="0"/>
    </xf>
    <xf numFmtId="0" fontId="5" fillId="0" borderId="0" xfId="0" applyFont="1" applyProtection="1">
      <alignment vertical="center"/>
      <protection locked="0"/>
    </xf>
    <xf numFmtId="0" fontId="4" fillId="5" borderId="1" xfId="0" applyFont="1" applyFill="1" applyBorder="1" applyAlignment="1" applyProtection="1">
      <alignment horizontal="left" vertical="center"/>
      <protection locked="0"/>
    </xf>
    <xf numFmtId="0" fontId="10" fillId="5" borderId="1" xfId="0" applyFont="1" applyFill="1" applyBorder="1" applyProtection="1">
      <alignment vertical="center"/>
      <protection locked="0"/>
    </xf>
    <xf numFmtId="38" fontId="6" fillId="4" borderId="1" xfId="1" applyFont="1" applyFill="1" applyBorder="1" applyAlignment="1" applyProtection="1">
      <alignment horizontal="right" vertical="center"/>
    </xf>
    <xf numFmtId="0" fontId="4" fillId="0" borderId="0" xfId="0" applyFont="1" applyAlignment="1" applyProtection="1">
      <alignment horizontal="center" vertical="center"/>
      <protection locked="0"/>
    </xf>
    <xf numFmtId="0" fontId="4" fillId="4" borderId="0" xfId="0" applyFont="1" applyFill="1" applyAlignment="1" applyProtection="1">
      <alignment horizontal="center" vertical="center" wrapText="1"/>
      <protection locked="0"/>
    </xf>
    <xf numFmtId="0" fontId="7" fillId="0" borderId="0" xfId="0" applyFont="1" applyAlignment="1" applyProtection="1">
      <alignment horizontal="center" vertical="center" wrapText="1"/>
      <protection locked="0"/>
    </xf>
    <xf numFmtId="0" fontId="4" fillId="2" borderId="1" xfId="0" applyFont="1" applyFill="1" applyBorder="1" applyAlignment="1" applyProtection="1">
      <alignment horizontal="center" vertical="center"/>
      <protection locked="0"/>
    </xf>
    <xf numFmtId="0" fontId="4" fillId="0" borderId="2"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protection locked="0"/>
    </xf>
    <xf numFmtId="0" fontId="4" fillId="0" borderId="3" xfId="0" applyFont="1" applyBorder="1" applyAlignment="1" applyProtection="1">
      <alignment horizontal="center" vertical="center"/>
      <protection locked="0"/>
    </xf>
    <xf numFmtId="38" fontId="9" fillId="4" borderId="8" xfId="0" applyNumberFormat="1" applyFont="1" applyFill="1" applyBorder="1" applyAlignment="1" applyProtection="1">
      <alignment horizontal="right" vertical="center"/>
    </xf>
    <xf numFmtId="38" fontId="9" fillId="4" borderId="9" xfId="0" applyNumberFormat="1" applyFont="1" applyFill="1" applyBorder="1" applyAlignment="1" applyProtection="1">
      <alignment horizontal="right" vertical="center"/>
    </xf>
    <xf numFmtId="38" fontId="9" fillId="4" borderId="10" xfId="0" applyNumberFormat="1" applyFont="1" applyFill="1" applyBorder="1" applyAlignment="1" applyProtection="1">
      <alignment horizontal="right" vertical="center"/>
    </xf>
    <xf numFmtId="38" fontId="9" fillId="4" borderId="11" xfId="0" applyNumberFormat="1" applyFont="1" applyFill="1" applyBorder="1" applyAlignment="1" applyProtection="1">
      <alignment horizontal="right" vertical="center"/>
    </xf>
    <xf numFmtId="38" fontId="9" fillId="4" borderId="12" xfId="0" applyNumberFormat="1" applyFont="1" applyFill="1" applyBorder="1" applyAlignment="1" applyProtection="1">
      <alignment horizontal="right" vertical="center"/>
    </xf>
    <xf numFmtId="38" fontId="9" fillId="4" borderId="13" xfId="0" applyNumberFormat="1" applyFont="1" applyFill="1" applyBorder="1" applyAlignment="1" applyProtection="1">
      <alignment horizontal="righ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xdr:col>
      <xdr:colOff>57150</xdr:colOff>
      <xdr:row>14</xdr:row>
      <xdr:rowOff>85725</xdr:rowOff>
    </xdr:from>
    <xdr:to>
      <xdr:col>3</xdr:col>
      <xdr:colOff>1628775</xdr:colOff>
      <xdr:row>17</xdr:row>
      <xdr:rowOff>76200</xdr:rowOff>
    </xdr:to>
    <xdr:cxnSp macro="">
      <xdr:nvCxnSpPr>
        <xdr:cNvPr id="7" name="コネクタ: カギ線 6">
          <a:extLst>
            <a:ext uri="{FF2B5EF4-FFF2-40B4-BE49-F238E27FC236}">
              <a16:creationId xmlns:a16="http://schemas.microsoft.com/office/drawing/2014/main" id="{C441CFF1-47B2-4053-94D0-F02158E19705}"/>
            </a:ext>
          </a:extLst>
        </xdr:cNvPr>
        <xdr:cNvCxnSpPr/>
      </xdr:nvCxnSpPr>
      <xdr:spPr>
        <a:xfrm>
          <a:off x="3905250" y="2438400"/>
          <a:ext cx="1571625" cy="457200"/>
        </a:xfrm>
        <a:prstGeom prst="bentConnector3">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1704975</xdr:colOff>
      <xdr:row>14</xdr:row>
      <xdr:rowOff>0</xdr:rowOff>
    </xdr:from>
    <xdr:to>
      <xdr:col>3</xdr:col>
      <xdr:colOff>1857375</xdr:colOff>
      <xdr:row>20</xdr:row>
      <xdr:rowOff>142875</xdr:rowOff>
    </xdr:to>
    <xdr:sp macro="" textlink="">
      <xdr:nvSpPr>
        <xdr:cNvPr id="9" name="左中かっこ 8">
          <a:extLst>
            <a:ext uri="{FF2B5EF4-FFF2-40B4-BE49-F238E27FC236}">
              <a16:creationId xmlns:a16="http://schemas.microsoft.com/office/drawing/2014/main" id="{3403B705-1333-4623-9A2A-DD016D2C9CAA}"/>
            </a:ext>
          </a:extLst>
        </xdr:cNvPr>
        <xdr:cNvSpPr/>
      </xdr:nvSpPr>
      <xdr:spPr>
        <a:xfrm>
          <a:off x="5553075" y="2352675"/>
          <a:ext cx="152400" cy="1076325"/>
        </a:xfrm>
        <a:prstGeom prst="lef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1FD1D4-17E5-453B-B6AC-8170950787AF}">
  <dimension ref="A1:L45"/>
  <sheetViews>
    <sheetView tabSelected="1" view="pageBreakPreview" zoomScaleNormal="100" zoomScaleSheetLayoutView="100" workbookViewId="0">
      <selection activeCell="I16" sqref="I16"/>
    </sheetView>
  </sheetViews>
  <sheetFormatPr defaultColWidth="9" defaultRowHeight="12" x14ac:dyDescent="0.25"/>
  <cols>
    <col min="1" max="1" width="4.3984375" style="2" customWidth="1"/>
    <col min="2" max="2" width="35.46484375" style="3" customWidth="1"/>
    <col min="3" max="5" width="25.59765625" style="4" customWidth="1"/>
    <col min="6" max="6" width="15.59765625" style="5" customWidth="1"/>
    <col min="7" max="7" width="9" style="4"/>
    <col min="8" max="8" width="12.265625" style="5" bestFit="1" customWidth="1"/>
    <col min="9" max="10" width="13.1328125" style="4" customWidth="1"/>
    <col min="11" max="11" width="9" style="2"/>
    <col min="12" max="16384" width="9" style="4"/>
  </cols>
  <sheetData>
    <row r="1" spans="1:11" ht="17.25" customHeight="1" x14ac:dyDescent="0.25">
      <c r="H1" s="4"/>
      <c r="I1" s="42" t="s">
        <v>25</v>
      </c>
      <c r="J1" s="42"/>
    </row>
    <row r="2" spans="1:11" ht="35.1" customHeight="1" x14ac:dyDescent="0.25">
      <c r="A2" s="44" t="s">
        <v>26</v>
      </c>
      <c r="B2" s="44"/>
      <c r="C2" s="44"/>
      <c r="D2" s="44"/>
      <c r="E2" s="44"/>
      <c r="F2" s="44"/>
      <c r="G2" s="44"/>
      <c r="H2" s="44"/>
      <c r="I2" s="44"/>
      <c r="J2" s="44"/>
    </row>
    <row r="3" spans="1:11" ht="12" customHeight="1" x14ac:dyDescent="0.25">
      <c r="A3" s="6"/>
      <c r="B3" s="7"/>
      <c r="C3" s="7"/>
      <c r="D3" s="7"/>
      <c r="E3" s="7"/>
      <c r="F3" s="7"/>
      <c r="G3" s="1"/>
      <c r="H3" s="7"/>
      <c r="I3" s="43" t="s">
        <v>22</v>
      </c>
      <c r="J3" s="43"/>
    </row>
    <row r="4" spans="1:11" x14ac:dyDescent="0.25">
      <c r="A4" s="37" t="s">
        <v>40</v>
      </c>
      <c r="B4" s="4"/>
      <c r="E4" s="37" t="s">
        <v>29</v>
      </c>
      <c r="F4" s="4"/>
      <c r="H4" s="4"/>
    </row>
    <row r="5" spans="1:11" x14ac:dyDescent="0.25">
      <c r="B5" s="8" t="s">
        <v>0</v>
      </c>
      <c r="C5" s="9" t="s">
        <v>30</v>
      </c>
      <c r="E5" s="33" t="s">
        <v>31</v>
      </c>
      <c r="F5" s="45" t="s">
        <v>32</v>
      </c>
      <c r="G5" s="45"/>
      <c r="H5" s="4"/>
      <c r="K5" s="4"/>
    </row>
    <row r="6" spans="1:11" x14ac:dyDescent="0.25">
      <c r="B6" s="39" t="s">
        <v>42</v>
      </c>
      <c r="C6" s="30">
        <f>C16</f>
        <v>0</v>
      </c>
      <c r="E6" s="46" t="s">
        <v>33</v>
      </c>
      <c r="F6" s="50">
        <f>C10-C18</f>
        <v>0</v>
      </c>
      <c r="G6" s="51"/>
      <c r="H6" s="4"/>
      <c r="K6" s="4"/>
    </row>
    <row r="7" spans="1:11" x14ac:dyDescent="0.25">
      <c r="B7" s="35" t="s">
        <v>34</v>
      </c>
      <c r="C7" s="36"/>
      <c r="E7" s="47"/>
      <c r="F7" s="52"/>
      <c r="G7" s="53"/>
      <c r="H7" s="4"/>
      <c r="K7" s="4"/>
    </row>
    <row r="8" spans="1:11" x14ac:dyDescent="0.25">
      <c r="B8" s="35" t="s">
        <v>36</v>
      </c>
      <c r="C8" s="36"/>
      <c r="E8" s="47"/>
      <c r="F8" s="52"/>
      <c r="G8" s="53"/>
      <c r="H8" s="4"/>
      <c r="K8" s="4"/>
    </row>
    <row r="9" spans="1:11" ht="12.4" thickBot="1" x14ac:dyDescent="0.3">
      <c r="B9" s="11" t="s">
        <v>35</v>
      </c>
      <c r="C9" s="34"/>
      <c r="E9" s="48"/>
      <c r="F9" s="52"/>
      <c r="G9" s="53"/>
      <c r="H9" s="4"/>
      <c r="K9" s="4"/>
    </row>
    <row r="10" spans="1:11" ht="12.4" thickTop="1" x14ac:dyDescent="0.25">
      <c r="B10" s="12" t="s">
        <v>28</v>
      </c>
      <c r="C10" s="28">
        <f>SUM(C6:C9)</f>
        <v>0</v>
      </c>
      <c r="E10" s="49"/>
      <c r="F10" s="54"/>
      <c r="G10" s="55"/>
      <c r="H10" s="4"/>
      <c r="K10" s="4"/>
    </row>
    <row r="11" spans="1:11" s="2" customFormat="1" x14ac:dyDescent="0.25"/>
    <row r="12" spans="1:11" x14ac:dyDescent="0.25">
      <c r="A12" s="37" t="s">
        <v>41</v>
      </c>
      <c r="B12" s="2"/>
      <c r="C12" s="2"/>
      <c r="D12" s="2"/>
      <c r="E12" s="2"/>
      <c r="F12" s="2"/>
      <c r="G12" s="2"/>
      <c r="H12" s="2"/>
      <c r="I12" s="2"/>
      <c r="J12" s="2"/>
    </row>
    <row r="13" spans="1:11" x14ac:dyDescent="0.25">
      <c r="B13" s="38" t="s">
        <v>37</v>
      </c>
      <c r="E13" s="38" t="s">
        <v>38</v>
      </c>
      <c r="F13" s="4"/>
      <c r="H13" s="4"/>
    </row>
    <row r="14" spans="1:11" x14ac:dyDescent="0.25">
      <c r="B14" s="8" t="s">
        <v>0</v>
      </c>
      <c r="C14" s="9" t="s">
        <v>21</v>
      </c>
      <c r="E14" s="8" t="s">
        <v>1</v>
      </c>
      <c r="F14" s="45" t="s">
        <v>16</v>
      </c>
      <c r="G14" s="45"/>
      <c r="H14" s="4"/>
      <c r="J14" s="2"/>
      <c r="K14" s="4"/>
    </row>
    <row r="15" spans="1:11" x14ac:dyDescent="0.25">
      <c r="B15" s="13" t="s">
        <v>19</v>
      </c>
      <c r="C15" s="29">
        <f>SUM(F15:G21)</f>
        <v>0</v>
      </c>
      <c r="E15" s="14" t="s">
        <v>9</v>
      </c>
      <c r="F15" s="41">
        <f t="shared" ref="F15:F21" si="0">SUMIFS($H$24:$H$1048576,$B$24:$B$1048576,"対象",$C$24:$C$1048576,E15)</f>
        <v>0</v>
      </c>
      <c r="G15" s="41"/>
      <c r="H15" s="4"/>
      <c r="J15" s="2"/>
      <c r="K15" s="4"/>
    </row>
    <row r="16" spans="1:11" x14ac:dyDescent="0.25">
      <c r="B16" s="40" t="s">
        <v>43</v>
      </c>
      <c r="C16" s="30">
        <f>IF((ROUNDDOWN(C15/2,-3))&lt;=250000,(ROUNDDOWN(C15/2,-3)),250000)</f>
        <v>0</v>
      </c>
      <c r="E16" s="14" t="s">
        <v>10</v>
      </c>
      <c r="F16" s="41">
        <f t="shared" si="0"/>
        <v>0</v>
      </c>
      <c r="G16" s="41"/>
      <c r="H16" s="4"/>
      <c r="J16" s="2"/>
      <c r="K16" s="4"/>
    </row>
    <row r="17" spans="1:12" ht="12.4" thickBot="1" x14ac:dyDescent="0.3">
      <c r="B17" s="15" t="s">
        <v>20</v>
      </c>
      <c r="C17" s="31">
        <f>SUMIF($B$24:$B$1048576,"対象外",$H$24:$H$1048576)</f>
        <v>0</v>
      </c>
      <c r="E17" s="14" t="s">
        <v>11</v>
      </c>
      <c r="F17" s="41">
        <f t="shared" si="0"/>
        <v>0</v>
      </c>
      <c r="G17" s="41"/>
      <c r="H17" s="4"/>
      <c r="J17" s="2"/>
      <c r="K17" s="4"/>
    </row>
    <row r="18" spans="1:12" ht="12.4" thickTop="1" x14ac:dyDescent="0.25">
      <c r="B18" s="16" t="s">
        <v>27</v>
      </c>
      <c r="C18" s="28">
        <f>SUM(C15,C17)</f>
        <v>0</v>
      </c>
      <c r="E18" s="14" t="s">
        <v>12</v>
      </c>
      <c r="F18" s="41">
        <f t="shared" si="0"/>
        <v>0</v>
      </c>
      <c r="G18" s="41"/>
      <c r="H18" s="4"/>
      <c r="J18" s="2"/>
      <c r="K18" s="4"/>
    </row>
    <row r="19" spans="1:12" x14ac:dyDescent="0.25">
      <c r="B19" s="17"/>
      <c r="C19" s="18"/>
      <c r="E19" s="14" t="s">
        <v>13</v>
      </c>
      <c r="F19" s="41">
        <f t="shared" si="0"/>
        <v>0</v>
      </c>
      <c r="G19" s="41"/>
      <c r="H19" s="4"/>
      <c r="J19" s="2"/>
      <c r="K19" s="4"/>
    </row>
    <row r="20" spans="1:12" x14ac:dyDescent="0.25">
      <c r="B20" s="19"/>
      <c r="C20" s="20"/>
      <c r="E20" s="14" t="s">
        <v>14</v>
      </c>
      <c r="F20" s="41">
        <f t="shared" si="0"/>
        <v>0</v>
      </c>
      <c r="G20" s="41"/>
      <c r="H20" s="4"/>
      <c r="J20" s="2"/>
      <c r="K20" s="4"/>
    </row>
    <row r="21" spans="1:12" x14ac:dyDescent="0.25">
      <c r="B21" s="19"/>
      <c r="C21" s="20"/>
      <c r="E21" s="14" t="s">
        <v>15</v>
      </c>
      <c r="F21" s="41">
        <f t="shared" si="0"/>
        <v>0</v>
      </c>
      <c r="G21" s="41"/>
      <c r="H21" s="4"/>
      <c r="J21" s="2"/>
      <c r="K21" s="4"/>
    </row>
    <row r="22" spans="1:12" x14ac:dyDescent="0.25">
      <c r="B22" s="38" t="s">
        <v>39</v>
      </c>
      <c r="F22" s="4"/>
      <c r="H22" s="4"/>
      <c r="L22" s="2"/>
    </row>
    <row r="23" spans="1:12" ht="24" x14ac:dyDescent="0.25">
      <c r="A23" s="21" t="s">
        <v>17</v>
      </c>
      <c r="B23" s="22" t="s">
        <v>7</v>
      </c>
      <c r="C23" s="22" t="s">
        <v>1</v>
      </c>
      <c r="D23" s="23" t="s">
        <v>6</v>
      </c>
      <c r="E23" s="23" t="s">
        <v>2</v>
      </c>
      <c r="F23" s="22" t="s">
        <v>3</v>
      </c>
      <c r="G23" s="23" t="s">
        <v>4</v>
      </c>
      <c r="H23" s="22" t="s">
        <v>18</v>
      </c>
      <c r="I23" s="22" t="s">
        <v>8</v>
      </c>
      <c r="J23" s="23" t="s">
        <v>5</v>
      </c>
    </row>
    <row r="24" spans="1:12" x14ac:dyDescent="0.25">
      <c r="A24" s="32">
        <v>1</v>
      </c>
      <c r="B24" s="24"/>
      <c r="C24" s="25"/>
      <c r="D24" s="25"/>
      <c r="E24" s="25"/>
      <c r="F24" s="10"/>
      <c r="G24" s="25"/>
      <c r="H24" s="30">
        <f>F24*G24</f>
        <v>0</v>
      </c>
      <c r="I24" s="25"/>
      <c r="J24" s="26"/>
    </row>
    <row r="25" spans="1:12" x14ac:dyDescent="0.25">
      <c r="A25" s="32">
        <v>2</v>
      </c>
      <c r="B25" s="24"/>
      <c r="C25" s="25"/>
      <c r="D25" s="25"/>
      <c r="E25" s="25"/>
      <c r="F25" s="10"/>
      <c r="G25" s="25"/>
      <c r="H25" s="30">
        <f t="shared" ref="H25:H43" si="1">F25*G25</f>
        <v>0</v>
      </c>
      <c r="I25" s="25"/>
      <c r="J25" s="25"/>
    </row>
    <row r="26" spans="1:12" x14ac:dyDescent="0.25">
      <c r="A26" s="32">
        <v>3</v>
      </c>
      <c r="B26" s="24"/>
      <c r="C26" s="25"/>
      <c r="D26" s="25"/>
      <c r="E26" s="25"/>
      <c r="F26" s="10"/>
      <c r="G26" s="25"/>
      <c r="H26" s="30">
        <f t="shared" si="1"/>
        <v>0</v>
      </c>
      <c r="I26" s="25"/>
      <c r="J26" s="25"/>
    </row>
    <row r="27" spans="1:12" x14ac:dyDescent="0.25">
      <c r="A27" s="32">
        <v>4</v>
      </c>
      <c r="B27" s="24"/>
      <c r="C27" s="25"/>
      <c r="D27" s="25"/>
      <c r="E27" s="25"/>
      <c r="F27" s="10"/>
      <c r="G27" s="25"/>
      <c r="H27" s="30">
        <f t="shared" si="1"/>
        <v>0</v>
      </c>
      <c r="I27" s="25"/>
      <c r="J27" s="25"/>
    </row>
    <row r="28" spans="1:12" x14ac:dyDescent="0.25">
      <c r="A28" s="32">
        <v>5</v>
      </c>
      <c r="B28" s="24"/>
      <c r="C28" s="25"/>
      <c r="D28" s="25"/>
      <c r="E28" s="25"/>
      <c r="F28" s="10"/>
      <c r="G28" s="25"/>
      <c r="H28" s="30">
        <f t="shared" si="1"/>
        <v>0</v>
      </c>
      <c r="I28" s="25"/>
      <c r="J28" s="25"/>
    </row>
    <row r="29" spans="1:12" x14ac:dyDescent="0.25">
      <c r="A29" s="32">
        <v>6</v>
      </c>
      <c r="B29" s="24"/>
      <c r="C29" s="25"/>
      <c r="D29" s="25"/>
      <c r="E29" s="25"/>
      <c r="F29" s="10"/>
      <c r="G29" s="25"/>
      <c r="H29" s="30">
        <f t="shared" si="1"/>
        <v>0</v>
      </c>
      <c r="I29" s="25"/>
      <c r="J29" s="25"/>
    </row>
    <row r="30" spans="1:12" x14ac:dyDescent="0.25">
      <c r="A30" s="32">
        <v>7</v>
      </c>
      <c r="B30" s="24"/>
      <c r="C30" s="25"/>
      <c r="D30" s="25"/>
      <c r="E30" s="25"/>
      <c r="F30" s="10"/>
      <c r="G30" s="25"/>
      <c r="H30" s="30">
        <f t="shared" si="1"/>
        <v>0</v>
      </c>
      <c r="I30" s="25"/>
      <c r="J30" s="25"/>
    </row>
    <row r="31" spans="1:12" x14ac:dyDescent="0.25">
      <c r="A31" s="32">
        <v>8</v>
      </c>
      <c r="B31" s="24"/>
      <c r="C31" s="25"/>
      <c r="D31" s="25"/>
      <c r="E31" s="25"/>
      <c r="F31" s="10"/>
      <c r="G31" s="25"/>
      <c r="H31" s="30">
        <f t="shared" si="1"/>
        <v>0</v>
      </c>
      <c r="I31" s="25"/>
      <c r="J31" s="25"/>
    </row>
    <row r="32" spans="1:12" x14ac:dyDescent="0.25">
      <c r="A32" s="32">
        <v>9</v>
      </c>
      <c r="B32" s="24"/>
      <c r="C32" s="25"/>
      <c r="D32" s="25"/>
      <c r="E32" s="25"/>
      <c r="F32" s="10"/>
      <c r="G32" s="25"/>
      <c r="H32" s="30">
        <f t="shared" si="1"/>
        <v>0</v>
      </c>
      <c r="I32" s="25"/>
      <c r="J32" s="25"/>
    </row>
    <row r="33" spans="1:10" x14ac:dyDescent="0.25">
      <c r="A33" s="32">
        <v>10</v>
      </c>
      <c r="B33" s="24"/>
      <c r="C33" s="25"/>
      <c r="D33" s="25"/>
      <c r="E33" s="25"/>
      <c r="F33" s="10"/>
      <c r="G33" s="25"/>
      <c r="H33" s="30">
        <f t="shared" si="1"/>
        <v>0</v>
      </c>
      <c r="I33" s="25"/>
      <c r="J33" s="25"/>
    </row>
    <row r="34" spans="1:10" x14ac:dyDescent="0.25">
      <c r="A34" s="32">
        <v>11</v>
      </c>
      <c r="B34" s="24"/>
      <c r="C34" s="25"/>
      <c r="D34" s="25"/>
      <c r="E34" s="25"/>
      <c r="F34" s="10"/>
      <c r="G34" s="25"/>
      <c r="H34" s="30">
        <f t="shared" si="1"/>
        <v>0</v>
      </c>
      <c r="I34" s="25"/>
      <c r="J34" s="25"/>
    </row>
    <row r="35" spans="1:10" x14ac:dyDescent="0.25">
      <c r="A35" s="32">
        <v>12</v>
      </c>
      <c r="B35" s="24"/>
      <c r="C35" s="25"/>
      <c r="D35" s="25"/>
      <c r="E35" s="25"/>
      <c r="F35" s="10"/>
      <c r="G35" s="25"/>
      <c r="H35" s="30">
        <f t="shared" si="1"/>
        <v>0</v>
      </c>
      <c r="I35" s="25"/>
      <c r="J35" s="25"/>
    </row>
    <row r="36" spans="1:10" x14ac:dyDescent="0.25">
      <c r="A36" s="32">
        <v>13</v>
      </c>
      <c r="B36" s="24"/>
      <c r="C36" s="25"/>
      <c r="D36" s="25"/>
      <c r="E36" s="25"/>
      <c r="F36" s="10"/>
      <c r="G36" s="25"/>
      <c r="H36" s="30">
        <f t="shared" si="1"/>
        <v>0</v>
      </c>
      <c r="I36" s="25"/>
      <c r="J36" s="25"/>
    </row>
    <row r="37" spans="1:10" x14ac:dyDescent="0.25">
      <c r="A37" s="32">
        <v>14</v>
      </c>
      <c r="B37" s="24"/>
      <c r="C37" s="25"/>
      <c r="D37" s="25"/>
      <c r="E37" s="25"/>
      <c r="F37" s="10"/>
      <c r="G37" s="25"/>
      <c r="H37" s="30">
        <f t="shared" si="1"/>
        <v>0</v>
      </c>
      <c r="I37" s="25"/>
      <c r="J37" s="25"/>
    </row>
    <row r="38" spans="1:10" x14ac:dyDescent="0.25">
      <c r="A38" s="32">
        <v>15</v>
      </c>
      <c r="B38" s="24"/>
      <c r="C38" s="25"/>
      <c r="D38" s="25"/>
      <c r="E38" s="25"/>
      <c r="F38" s="10"/>
      <c r="G38" s="25"/>
      <c r="H38" s="30">
        <f t="shared" si="1"/>
        <v>0</v>
      </c>
      <c r="I38" s="25"/>
      <c r="J38" s="25"/>
    </row>
    <row r="39" spans="1:10" x14ac:dyDescent="0.25">
      <c r="A39" s="32">
        <v>16</v>
      </c>
      <c r="B39" s="24"/>
      <c r="C39" s="25"/>
      <c r="D39" s="25"/>
      <c r="E39" s="25"/>
      <c r="F39" s="10"/>
      <c r="G39" s="25"/>
      <c r="H39" s="30">
        <f t="shared" si="1"/>
        <v>0</v>
      </c>
      <c r="I39" s="25"/>
      <c r="J39" s="25"/>
    </row>
    <row r="40" spans="1:10" x14ac:dyDescent="0.25">
      <c r="A40" s="32">
        <v>17</v>
      </c>
      <c r="B40" s="24"/>
      <c r="C40" s="25"/>
      <c r="D40" s="25"/>
      <c r="E40" s="25"/>
      <c r="F40" s="10"/>
      <c r="G40" s="25"/>
      <c r="H40" s="30">
        <f t="shared" si="1"/>
        <v>0</v>
      </c>
      <c r="I40" s="25"/>
      <c r="J40" s="25"/>
    </row>
    <row r="41" spans="1:10" x14ac:dyDescent="0.25">
      <c r="A41" s="32">
        <v>18</v>
      </c>
      <c r="B41" s="24"/>
      <c r="C41" s="25"/>
      <c r="D41" s="25"/>
      <c r="E41" s="25"/>
      <c r="F41" s="10"/>
      <c r="G41" s="25"/>
      <c r="H41" s="30">
        <f t="shared" si="1"/>
        <v>0</v>
      </c>
      <c r="I41" s="25"/>
      <c r="J41" s="25"/>
    </row>
    <row r="42" spans="1:10" x14ac:dyDescent="0.25">
      <c r="A42" s="32">
        <v>19</v>
      </c>
      <c r="B42" s="24"/>
      <c r="C42" s="25"/>
      <c r="D42" s="25"/>
      <c r="E42" s="25"/>
      <c r="F42" s="10"/>
      <c r="G42" s="25"/>
      <c r="H42" s="30">
        <f t="shared" si="1"/>
        <v>0</v>
      </c>
      <c r="I42" s="25"/>
      <c r="J42" s="25"/>
    </row>
    <row r="43" spans="1:10" x14ac:dyDescent="0.25">
      <c r="A43" s="32">
        <v>20</v>
      </c>
      <c r="B43" s="24"/>
      <c r="C43" s="25"/>
      <c r="D43" s="25"/>
      <c r="E43" s="25"/>
      <c r="F43" s="10"/>
      <c r="G43" s="25"/>
      <c r="H43" s="30">
        <f t="shared" si="1"/>
        <v>0</v>
      </c>
      <c r="I43" s="25"/>
      <c r="J43" s="25"/>
    </row>
    <row r="44" spans="1:10" x14ac:dyDescent="0.25">
      <c r="B44" s="27" t="s">
        <v>23</v>
      </c>
    </row>
    <row r="45" spans="1:10" x14ac:dyDescent="0.25">
      <c r="B45" s="27" t="s">
        <v>24</v>
      </c>
    </row>
  </sheetData>
  <mergeCells count="14">
    <mergeCell ref="I1:J1"/>
    <mergeCell ref="I3:J3"/>
    <mergeCell ref="A2:J2"/>
    <mergeCell ref="F19:G19"/>
    <mergeCell ref="F20:G20"/>
    <mergeCell ref="F14:G14"/>
    <mergeCell ref="F5:G5"/>
    <mergeCell ref="E6:E10"/>
    <mergeCell ref="F6:G10"/>
    <mergeCell ref="F21:G21"/>
    <mergeCell ref="F18:G18"/>
    <mergeCell ref="F15:G15"/>
    <mergeCell ref="F16:G16"/>
    <mergeCell ref="F17:G17"/>
  </mergeCells>
  <phoneticPr fontId="3"/>
  <dataValidations count="3">
    <dataValidation type="list" allowBlank="1" showInputMessage="1" showErrorMessage="1" sqref="C24:C1048576" xr:uid="{E011B296-219E-45BE-A1FF-0D9C8829C624}">
      <formula1>"①人件費,②需用費,③プロモーション費,④委託費,⑤備品購入費・設備導入費,⑥企画費・マーケティング費,⑦その他経費,（対象外）"</formula1>
    </dataValidation>
    <dataValidation type="list" allowBlank="1" showInputMessage="1" showErrorMessage="1" sqref="B24:B43" xr:uid="{EAE5A384-8758-4AC3-AB9D-A18D41E2959F}">
      <formula1>"対象,対象外"</formula1>
    </dataValidation>
    <dataValidation type="list" allowBlank="1" showInputMessage="1" showErrorMessage="1" sqref="I24:I1048576" xr:uid="{3176F26F-75C0-4FD0-A71F-211B8023D650}">
      <formula1>"有,無"</formula1>
    </dataValidation>
  </dataValidations>
  <pageMargins left="0.7" right="0.7" top="0.75" bottom="0.75" header="0.3" footer="0.3"/>
  <pageSetup paperSize="9" scale="61"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Kyoto City Office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ebizawa</dc:creator>
  <cp:lastModifiedBy>ebizawa</cp:lastModifiedBy>
  <cp:lastPrinted>2024-08-09T05:12:26Z</cp:lastPrinted>
  <dcterms:created xsi:type="dcterms:W3CDTF">2024-07-30T05:40:00Z</dcterms:created>
  <dcterms:modified xsi:type="dcterms:W3CDTF">2024-08-15T04:59:43Z</dcterms:modified>
</cp:coreProperties>
</file>