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BA3FF939-F661-4D81-867C-376F3E28638C}" xr6:coauthVersionLast="47" xr6:coauthVersionMax="47" xr10:uidLastSave="{00000000-0000-0000-0000-000000000000}"/>
  <bookViews>
    <workbookView xWindow="-5235" yWindow="-16320" windowWidth="29040" windowHeight="15720" xr2:uid="{27867729-99C7-4CA8-8998-70C66D24254B}"/>
  </bookViews>
  <sheets>
    <sheet name="2025.12" sheetId="6" r:id="rId1"/>
  </sheets>
  <definedNames>
    <definedName name="_xlnm._FilterDatabase" localSheetId="0" hidden="1">'2025.12'!$B$3:$H$266</definedName>
    <definedName name="_xlnm.Print_Area" localSheetId="0">'2025.12'!$B$1:$H$266</definedName>
    <definedName name="_xlnm.Print_Titles" localSheetId="0">'2025.12'!$1:$3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2" i="6" l="1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G262" i="6"/>
  <c r="G251" i="6"/>
  <c r="G252" i="6"/>
  <c r="G253" i="6"/>
  <c r="G254" i="6"/>
  <c r="G255" i="6"/>
  <c r="G256" i="6"/>
  <c r="G257" i="6"/>
  <c r="G258" i="6"/>
  <c r="G259" i="6"/>
  <c r="G260" i="6"/>
  <c r="G261" i="6"/>
  <c r="G263" i="6"/>
  <c r="G264" i="6"/>
  <c r="G265" i="6"/>
  <c r="G266" i="6"/>
  <c r="G246" i="6"/>
  <c r="G247" i="6"/>
  <c r="G248" i="6"/>
  <c r="G249" i="6"/>
  <c r="G250" i="6"/>
  <c r="G244" i="6"/>
  <c r="B241" i="6"/>
  <c r="B240" i="6"/>
  <c r="B239" i="6"/>
  <c r="G240" i="6"/>
  <c r="G241" i="6"/>
  <c r="G242" i="6"/>
  <c r="G243" i="6"/>
  <c r="G245" i="6"/>
  <c r="G239" i="6" l="1"/>
  <c r="B229" i="6"/>
  <c r="B230" i="6"/>
  <c r="B231" i="6"/>
  <c r="B232" i="6"/>
  <c r="B233" i="6"/>
  <c r="B234" i="6"/>
  <c r="B235" i="6"/>
  <c r="B236" i="6"/>
  <c r="B237" i="6"/>
  <c r="B238" i="6"/>
  <c r="G230" i="6"/>
  <c r="G231" i="6"/>
  <c r="G232" i="6"/>
  <c r="G233" i="6"/>
  <c r="G234" i="6"/>
  <c r="G235" i="6"/>
  <c r="G229" i="6"/>
  <c r="G236" i="6"/>
  <c r="G237" i="6"/>
  <c r="G228" i="6"/>
  <c r="B228" i="6"/>
  <c r="B227" i="6"/>
  <c r="G227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38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</calcChain>
</file>

<file path=xl/sharedStrings.xml><?xml version="1.0" encoding="utf-8"?>
<sst xmlns="http://schemas.openxmlformats.org/spreadsheetml/2006/main" count="1061" uniqueCount="732">
  <si>
    <t>＃</t>
    <phoneticPr fontId="4"/>
  </si>
  <si>
    <t>施設名</t>
    <phoneticPr fontId="4"/>
  </si>
  <si>
    <t>区</t>
    <rPh sb="0" eb="1">
      <t>ク</t>
    </rPh>
    <phoneticPr fontId="4"/>
  </si>
  <si>
    <t>エリア</t>
    <phoneticPr fontId="4"/>
  </si>
  <si>
    <t>住所</t>
    <rPh sb="0" eb="2">
      <t>ジュウショ</t>
    </rPh>
    <phoneticPr fontId="4"/>
  </si>
  <si>
    <t>下京</t>
    <rPh sb="0" eb="2">
      <t>シモギョウ</t>
    </rPh>
    <phoneticPr fontId="4"/>
  </si>
  <si>
    <t>四条烏丸</t>
    <rPh sb="0" eb="2">
      <t>シジョウ</t>
    </rPh>
    <rPh sb="2" eb="4">
      <t>カラスマ</t>
    </rPh>
    <phoneticPr fontId="4"/>
  </si>
  <si>
    <t>南</t>
    <rPh sb="0" eb="1">
      <t>ミナミ</t>
    </rPh>
    <phoneticPr fontId="4"/>
  </si>
  <si>
    <t>京都駅南</t>
    <rPh sb="0" eb="3">
      <t>キョウトエキ</t>
    </rPh>
    <rPh sb="3" eb="4">
      <t>ミナミ</t>
    </rPh>
    <phoneticPr fontId="4"/>
  </si>
  <si>
    <t>中京</t>
    <rPh sb="0" eb="2">
      <t>ナカギョウ</t>
    </rPh>
    <phoneticPr fontId="4"/>
  </si>
  <si>
    <t>河原町三条</t>
    <rPh sb="0" eb="3">
      <t>カワラマチ</t>
    </rPh>
    <rPh sb="3" eb="5">
      <t>サンジョウ</t>
    </rPh>
    <phoneticPr fontId="4"/>
  </si>
  <si>
    <t>四条河原町</t>
    <rPh sb="0" eb="2">
      <t>シジョウ</t>
    </rPh>
    <rPh sb="2" eb="5">
      <t>カワラマチ</t>
    </rPh>
    <phoneticPr fontId="4"/>
  </si>
  <si>
    <t>四条堀川</t>
    <rPh sb="0" eb="2">
      <t>シジョウ</t>
    </rPh>
    <rPh sb="2" eb="4">
      <t>ホリカワ</t>
    </rPh>
    <phoneticPr fontId="4"/>
  </si>
  <si>
    <t>東山</t>
    <rPh sb="0" eb="2">
      <t>ヒガシヤマ</t>
    </rPh>
    <phoneticPr fontId="4"/>
  </si>
  <si>
    <t>祇園</t>
    <rPh sb="0" eb="2">
      <t>ギオン</t>
    </rPh>
    <phoneticPr fontId="4"/>
  </si>
  <si>
    <t>京都駅北</t>
    <rPh sb="0" eb="3">
      <t>キョウトエキ</t>
    </rPh>
    <rPh sb="3" eb="4">
      <t>キタ</t>
    </rPh>
    <phoneticPr fontId="4"/>
  </si>
  <si>
    <t>烏丸御池</t>
    <rPh sb="0" eb="2">
      <t>カラスマ</t>
    </rPh>
    <rPh sb="2" eb="4">
      <t>オイケ</t>
    </rPh>
    <phoneticPr fontId="4"/>
  </si>
  <si>
    <t>ホテルインターゲート京都四条新町</t>
    <phoneticPr fontId="4"/>
  </si>
  <si>
    <t>京都市中京区新町通錦小路上る百足屋町387</t>
    <phoneticPr fontId="4"/>
  </si>
  <si>
    <t>ザ ロイヤルパークホテル京都四条</t>
    <rPh sb="14" eb="16">
      <t>シジョウ</t>
    </rPh>
    <phoneticPr fontId="4"/>
  </si>
  <si>
    <t>京都市下京区烏丸通仏光寺上ル二帖半敷町668</t>
    <phoneticPr fontId="4"/>
  </si>
  <si>
    <t>ＡＢホテル京都四条堀川</t>
    <rPh sb="9" eb="11">
      <t>ホリカワ</t>
    </rPh>
    <phoneticPr fontId="4"/>
  </si>
  <si>
    <t>京都市下京区柏屋町5</t>
    <phoneticPr fontId="4"/>
  </si>
  <si>
    <t>アリストンホテル京都十条</t>
    <rPh sb="8" eb="10">
      <t>キョウト</t>
    </rPh>
    <rPh sb="10" eb="12">
      <t>ジュウジョウ</t>
    </rPh>
    <phoneticPr fontId="4"/>
  </si>
  <si>
    <t>上鳥羽</t>
    <rPh sb="0" eb="1">
      <t>カミ</t>
    </rPh>
    <rPh sb="1" eb="3">
      <t>トバ</t>
    </rPh>
    <phoneticPr fontId="4"/>
  </si>
  <si>
    <t>京都市南区上鳥羽勧進橋町23</t>
    <phoneticPr fontId="4"/>
  </si>
  <si>
    <t>ホテルリソル京都河原町三条</t>
    <rPh sb="6" eb="8">
      <t>キョウト</t>
    </rPh>
    <rPh sb="8" eb="11">
      <t>カワラマチ</t>
    </rPh>
    <rPh sb="11" eb="13">
      <t>サンジョウ</t>
    </rPh>
    <phoneticPr fontId="4"/>
  </si>
  <si>
    <t>京都市中京区河原町通三条下る大黒町59-1</t>
    <phoneticPr fontId="4"/>
  </si>
  <si>
    <t>ホテルイルヴェルデ京都</t>
    <phoneticPr fontId="4"/>
  </si>
  <si>
    <t>渉成園東側</t>
    <rPh sb="0" eb="3">
      <t>ショウセイエン</t>
    </rPh>
    <rPh sb="3" eb="4">
      <t>ヒガシ</t>
    </rPh>
    <rPh sb="4" eb="5">
      <t>ガワ</t>
    </rPh>
    <phoneticPr fontId="4"/>
  </si>
  <si>
    <t>京都市下京区万屋町333</t>
    <phoneticPr fontId="4"/>
  </si>
  <si>
    <t>ホテルリソル京都　四条室町</t>
    <rPh sb="6" eb="8">
      <t>キョウト</t>
    </rPh>
    <rPh sb="9" eb="11">
      <t>シジョウ</t>
    </rPh>
    <rPh sb="11" eb="13">
      <t>ムロマチ</t>
    </rPh>
    <phoneticPr fontId="4"/>
  </si>
  <si>
    <t>下京</t>
    <rPh sb="0" eb="2">
      <t>シモギョウ</t>
    </rPh>
    <phoneticPr fontId="1"/>
  </si>
  <si>
    <t>京都市下京区室町通高辻上る山王町554</t>
    <phoneticPr fontId="4"/>
  </si>
  <si>
    <t>ホテルビスタプレミオ京都　和邸</t>
    <rPh sb="10" eb="12">
      <t>キョウト</t>
    </rPh>
    <rPh sb="13" eb="14">
      <t>ワ</t>
    </rPh>
    <rPh sb="14" eb="15">
      <t>テイ</t>
    </rPh>
    <phoneticPr fontId="4"/>
  </si>
  <si>
    <t>京都市中京区新町通六角下ル六角町371</t>
    <phoneticPr fontId="4"/>
  </si>
  <si>
    <t>ネストホテル京都四条烏丸</t>
    <rPh sb="6" eb="8">
      <t>キョウト</t>
    </rPh>
    <rPh sb="8" eb="10">
      <t>シジョウ</t>
    </rPh>
    <rPh sb="10" eb="12">
      <t>カラスマ</t>
    </rPh>
    <phoneticPr fontId="4"/>
  </si>
  <si>
    <t>京都市下京区山王町551</t>
    <rPh sb="0" eb="3">
      <t>キョウトシ</t>
    </rPh>
    <rPh sb="3" eb="6">
      <t>シモギョウク</t>
    </rPh>
    <rPh sb="6" eb="9">
      <t>サンノウチョウ</t>
    </rPh>
    <phoneticPr fontId="4"/>
  </si>
  <si>
    <t>ホテルウィングインターナショナル四条烏丸</t>
    <rPh sb="16" eb="20">
      <t>シジョウカラスマ</t>
    </rPh>
    <phoneticPr fontId="4"/>
  </si>
  <si>
    <t>室町仏光寺</t>
    <rPh sb="0" eb="2">
      <t>ムロマチ</t>
    </rPh>
    <rPh sb="2" eb="5">
      <t>ブッコウジ</t>
    </rPh>
    <phoneticPr fontId="4"/>
  </si>
  <si>
    <t>京都府京都市下京区屋町319</t>
    <rPh sb="0" eb="3">
      <t>キョウトフ</t>
    </rPh>
    <rPh sb="3" eb="6">
      <t>キョウトシ</t>
    </rPh>
    <rPh sb="6" eb="9">
      <t>シモギョウク</t>
    </rPh>
    <rPh sb="9" eb="10">
      <t>ヤ</t>
    </rPh>
    <rPh sb="10" eb="11">
      <t>マチ</t>
    </rPh>
    <phoneticPr fontId="4"/>
  </si>
  <si>
    <t>京都市下京区四条通堀川西入る唐津屋町535</t>
    <phoneticPr fontId="4"/>
  </si>
  <si>
    <t>ザエディスターホテル京都二条</t>
    <phoneticPr fontId="4"/>
  </si>
  <si>
    <t>二条城</t>
    <rPh sb="0" eb="3">
      <t>ニジョウジョウ</t>
    </rPh>
    <phoneticPr fontId="4"/>
  </si>
  <si>
    <t>京都市中京区西堀川通姉小路下る姉西堀川町508</t>
    <phoneticPr fontId="4"/>
  </si>
  <si>
    <t>ホテルリソルトリニティー京都</t>
    <rPh sb="12" eb="14">
      <t>キョウト</t>
    </rPh>
    <phoneticPr fontId="4"/>
  </si>
  <si>
    <t>京都市中京区麩屋町通御池上る上白山町249</t>
    <phoneticPr fontId="4"/>
  </si>
  <si>
    <t>クロスホテル京都</t>
    <rPh sb="6" eb="8">
      <t>キョウト</t>
    </rPh>
    <phoneticPr fontId="4"/>
  </si>
  <si>
    <t>京都市中京区河原町通三条下る大黒町 71-1 </t>
    <phoneticPr fontId="4"/>
  </si>
  <si>
    <t>京都山科 ホテル山楽</t>
    <phoneticPr fontId="4"/>
  </si>
  <si>
    <t>山科</t>
    <rPh sb="0" eb="2">
      <t>ヤマシナ</t>
    </rPh>
    <phoneticPr fontId="4"/>
  </si>
  <si>
    <t>京都府京都市山科区安朱桟敷町23</t>
    <phoneticPr fontId="4"/>
  </si>
  <si>
    <t>ホテルWBF五条大宮</t>
    <phoneticPr fontId="4"/>
  </si>
  <si>
    <t>五条大宮</t>
    <rPh sb="0" eb="2">
      <t>ゴジョウ</t>
    </rPh>
    <rPh sb="2" eb="4">
      <t>オオミヤ</t>
    </rPh>
    <phoneticPr fontId="4"/>
  </si>
  <si>
    <t>京都市下京区南門前町467</t>
    <phoneticPr fontId="4"/>
  </si>
  <si>
    <t>MIMARU京都新町三条</t>
    <rPh sb="6" eb="8">
      <t>キョウト</t>
    </rPh>
    <rPh sb="8" eb="9">
      <t>シン</t>
    </rPh>
    <rPh sb="9" eb="10">
      <t>マチ</t>
    </rPh>
    <rPh sb="10" eb="12">
      <t>サンジョウ</t>
    </rPh>
    <phoneticPr fontId="4"/>
  </si>
  <si>
    <t>新町三条</t>
    <rPh sb="0" eb="1">
      <t>シン</t>
    </rPh>
    <rPh sb="1" eb="2">
      <t>マチ</t>
    </rPh>
    <rPh sb="2" eb="4">
      <t>サンジョウ</t>
    </rPh>
    <phoneticPr fontId="4"/>
  </si>
  <si>
    <t>京都市中京区新町通三条上る町頭町105</t>
    <phoneticPr fontId="4"/>
  </si>
  <si>
    <t>京王プレリアホテル京都烏丸五条</t>
    <rPh sb="0" eb="2">
      <t>ケイオウ</t>
    </rPh>
    <rPh sb="9" eb="11">
      <t>キョウト</t>
    </rPh>
    <rPh sb="11" eb="13">
      <t>カラスマ</t>
    </rPh>
    <rPh sb="13" eb="15">
      <t>ゴジョウ</t>
    </rPh>
    <phoneticPr fontId="1"/>
  </si>
  <si>
    <t>烏丸五条</t>
    <rPh sb="0" eb="2">
      <t>カラスマ</t>
    </rPh>
    <rPh sb="2" eb="4">
      <t>ゴジョウ</t>
    </rPh>
    <phoneticPr fontId="4"/>
  </si>
  <si>
    <t>京都市下京区烏丸通松原下る五条烏丸町396</t>
    <rPh sb="0" eb="1">
      <t>キョウ</t>
    </rPh>
    <phoneticPr fontId="4"/>
  </si>
  <si>
    <t>ホテル京阪　京都八条口</t>
    <rPh sb="3" eb="5">
      <t>ケイハン</t>
    </rPh>
    <rPh sb="6" eb="8">
      <t>キョウト</t>
    </rPh>
    <rPh sb="8" eb="11">
      <t>ハチジョウグチ</t>
    </rPh>
    <phoneticPr fontId="4"/>
  </si>
  <si>
    <t xml:space="preserve"> 京都市南区東九条南山王町5</t>
    <phoneticPr fontId="4"/>
  </si>
  <si>
    <t>東急ステイ京都阪井座</t>
    <phoneticPr fontId="4"/>
  </si>
  <si>
    <t>新京極四条</t>
    <rPh sb="0" eb="1">
      <t>シン</t>
    </rPh>
    <rPh sb="1" eb="3">
      <t>キョウゴク</t>
    </rPh>
    <rPh sb="3" eb="5">
      <t>シジョウ</t>
    </rPh>
    <phoneticPr fontId="4"/>
  </si>
  <si>
    <t>京都市中京区新京極通四条上る中之町557</t>
    <phoneticPr fontId="4"/>
  </si>
  <si>
    <t>東急ステイ京都両替町通 別館 はなれ</t>
    <rPh sb="7" eb="10">
      <t>リョウガエチョウ</t>
    </rPh>
    <rPh sb="10" eb="11">
      <t>ドオリ</t>
    </rPh>
    <rPh sb="12" eb="14">
      <t>ベッカン</t>
    </rPh>
    <phoneticPr fontId="4"/>
  </si>
  <si>
    <t>京都市中京区柿本町406</t>
    <phoneticPr fontId="4"/>
  </si>
  <si>
    <t>ザ　サウザンド京都</t>
    <rPh sb="7" eb="9">
      <t>キョウト</t>
    </rPh>
    <phoneticPr fontId="4"/>
  </si>
  <si>
    <t>京都駅東</t>
    <rPh sb="0" eb="3">
      <t>キョウトエキ</t>
    </rPh>
    <rPh sb="3" eb="4">
      <t>ヒガシ</t>
    </rPh>
    <phoneticPr fontId="4"/>
  </si>
  <si>
    <t>京都市下京区東塩小路町570</t>
    <rPh sb="0" eb="2">
      <t>キョウト</t>
    </rPh>
    <phoneticPr fontId="4"/>
  </si>
  <si>
    <t>変なホテル京都八条口駅前</t>
    <rPh sb="0" eb="1">
      <t>ヘン</t>
    </rPh>
    <rPh sb="5" eb="7">
      <t>キョウト</t>
    </rPh>
    <rPh sb="7" eb="10">
      <t>ハチジョウグチ</t>
    </rPh>
    <rPh sb="10" eb="11">
      <t>エキ</t>
    </rPh>
    <rPh sb="11" eb="12">
      <t>マエ</t>
    </rPh>
    <phoneticPr fontId="4"/>
  </si>
  <si>
    <t>京都市南区東九条東山王町15</t>
    <phoneticPr fontId="4"/>
  </si>
  <si>
    <t>MIMARU西洞院高辻</t>
    <rPh sb="6" eb="7">
      <t>ニシ</t>
    </rPh>
    <rPh sb="7" eb="8">
      <t>ドウ</t>
    </rPh>
    <rPh sb="8" eb="9">
      <t>イン</t>
    </rPh>
    <rPh sb="9" eb="11">
      <t>タカツジ</t>
    </rPh>
    <phoneticPr fontId="4"/>
  </si>
  <si>
    <t>西洞院高辻</t>
    <rPh sb="0" eb="1">
      <t>ニシ</t>
    </rPh>
    <rPh sb="1" eb="2">
      <t>ドウ</t>
    </rPh>
    <rPh sb="2" eb="3">
      <t>イン</t>
    </rPh>
    <rPh sb="3" eb="5">
      <t>タカツジ</t>
    </rPh>
    <phoneticPr fontId="4"/>
  </si>
  <si>
    <t>京都市下京区西洞院仏光寺下る本柳水町782</t>
    <phoneticPr fontId="4"/>
  </si>
  <si>
    <t>そわか</t>
    <phoneticPr fontId="4"/>
  </si>
  <si>
    <t>京都府京都市東山区下河原通八坂鳥居前下ル清井町480</t>
    <phoneticPr fontId="4"/>
  </si>
  <si>
    <t>Ｒ＆Ｂホテル京都四条河原町</t>
    <rPh sb="6" eb="8">
      <t>キョウト</t>
    </rPh>
    <rPh sb="8" eb="10">
      <t>シジョウ</t>
    </rPh>
    <rPh sb="10" eb="13">
      <t>カワラマチ</t>
    </rPh>
    <phoneticPr fontId="4"/>
  </si>
  <si>
    <t>京都市下京区市之町258-1</t>
    <phoneticPr fontId="4"/>
  </si>
  <si>
    <t>ザ・セレクトン京都堀川三条</t>
    <phoneticPr fontId="4"/>
  </si>
  <si>
    <t>堀川三条</t>
    <rPh sb="0" eb="2">
      <t>ホリカワ</t>
    </rPh>
    <rPh sb="2" eb="4">
      <t>サンジョウ</t>
    </rPh>
    <phoneticPr fontId="4"/>
  </si>
  <si>
    <t>京都府京都市中京区下八文字町692</t>
    <phoneticPr fontId="4"/>
  </si>
  <si>
    <t>京都ユウベルホテル</t>
    <rPh sb="0" eb="2">
      <t>キョウト</t>
    </rPh>
    <phoneticPr fontId="4"/>
  </si>
  <si>
    <t>烏丸十条</t>
    <rPh sb="0" eb="2">
      <t>カラスマ</t>
    </rPh>
    <rPh sb="2" eb="4">
      <t>ジュウジョウ</t>
    </rPh>
    <phoneticPr fontId="4"/>
  </si>
  <si>
    <t>京都市南区東九条石田町38-1</t>
    <phoneticPr fontId="4"/>
  </si>
  <si>
    <t>エスペリアホテル京都</t>
    <rPh sb="8" eb="10">
      <t>キョウト</t>
    </rPh>
    <phoneticPr fontId="4"/>
  </si>
  <si>
    <t>京都市下京区中堂寺壬生川町22</t>
    <phoneticPr fontId="4"/>
  </si>
  <si>
    <t>ダーワ・悠洛 京都</t>
    <rPh sb="4" eb="5">
      <t>ユウ</t>
    </rPh>
    <rPh sb="5" eb="6">
      <t>ラク</t>
    </rPh>
    <rPh sb="7" eb="9">
      <t>キョウト</t>
    </rPh>
    <phoneticPr fontId="4"/>
  </si>
  <si>
    <t>三条京阪</t>
    <rPh sb="0" eb="2">
      <t>サンジョウ</t>
    </rPh>
    <rPh sb="2" eb="4">
      <t>ケイハン</t>
    </rPh>
    <phoneticPr fontId="4"/>
  </si>
  <si>
    <t>京都市東山区大橋町84</t>
    <phoneticPr fontId="4"/>
  </si>
  <si>
    <t>リッチモンドホテルプレミア京都駅前</t>
    <phoneticPr fontId="4"/>
  </si>
  <si>
    <t>京都市下京区北不動堂町565-3</t>
    <phoneticPr fontId="4"/>
  </si>
  <si>
    <t>BnA　Alter Museum (BnAオルター・ミュージアム）</t>
    <phoneticPr fontId="4"/>
  </si>
  <si>
    <t>京都市下京区天満町267-1</t>
    <rPh sb="0" eb="3">
      <t>キョウトシ</t>
    </rPh>
    <rPh sb="3" eb="6">
      <t>シモギョウク</t>
    </rPh>
    <rPh sb="6" eb="9">
      <t>テンマンチョウ</t>
    </rPh>
    <phoneticPr fontId="4"/>
  </si>
  <si>
    <t>ホテルヴィスキオ京都 by GRANVIA</t>
    <phoneticPr fontId="4"/>
  </si>
  <si>
    <t>京都市南区東九条上殿田町44-1</t>
  </si>
  <si>
    <t>ヴィアインプライム京都八条口</t>
    <rPh sb="9" eb="11">
      <t>キョウト</t>
    </rPh>
    <rPh sb="11" eb="14">
      <t>ハチジョウグチ</t>
    </rPh>
    <phoneticPr fontId="4"/>
  </si>
  <si>
    <t>京都市南区東九条上殿田町42</t>
    <phoneticPr fontId="4"/>
  </si>
  <si>
    <t>TSUGU 京都三条 THE SHARE HOSTELS</t>
    <rPh sb="6" eb="8">
      <t>キョウト</t>
    </rPh>
    <rPh sb="8" eb="10">
      <t>サンジョウ</t>
    </rPh>
    <phoneticPr fontId="4"/>
  </si>
  <si>
    <t>烏丸御池</t>
    <rPh sb="0" eb="4">
      <t>カラスマオイケ</t>
    </rPh>
    <phoneticPr fontId="4"/>
  </si>
  <si>
    <t>京都府京都市中京区桝屋町75</t>
    <rPh sb="0" eb="3">
      <t>キョウトフ</t>
    </rPh>
    <rPh sb="3" eb="6">
      <t>キョウトシ</t>
    </rPh>
    <rPh sb="6" eb="9">
      <t>ナカギョウク</t>
    </rPh>
    <rPh sb="9" eb="10">
      <t>マス</t>
    </rPh>
    <rPh sb="10" eb="11">
      <t>ヤ</t>
    </rPh>
    <rPh sb="11" eb="12">
      <t>マチ</t>
    </rPh>
    <phoneticPr fontId="4"/>
  </si>
  <si>
    <t>静鉄ホテルプレジオ京都烏丸御池</t>
    <phoneticPr fontId="4"/>
  </si>
  <si>
    <t>京都市中京区塗師屋町339</t>
    <phoneticPr fontId="4"/>
  </si>
  <si>
    <t>node hotel</t>
    <phoneticPr fontId="4"/>
  </si>
  <si>
    <t>四条西洞院</t>
    <rPh sb="0" eb="2">
      <t>シジョウ</t>
    </rPh>
    <rPh sb="2" eb="3">
      <t>ニシ</t>
    </rPh>
    <rPh sb="3" eb="5">
      <t>トウイン</t>
    </rPh>
    <phoneticPr fontId="4"/>
  </si>
  <si>
    <t>京都府京都市中京区蟷螂山町461</t>
    <phoneticPr fontId="4"/>
  </si>
  <si>
    <t>ダイワロイネットホテル京都テラス八条東口</t>
    <rPh sb="11" eb="13">
      <t>キョウト</t>
    </rPh>
    <rPh sb="16" eb="18">
      <t>ハチジョウ</t>
    </rPh>
    <rPh sb="18" eb="19">
      <t>ヒガシ</t>
    </rPh>
    <phoneticPr fontId="4"/>
  </si>
  <si>
    <t>京都市南区東九条東山王町14-1</t>
    <phoneticPr fontId="4"/>
  </si>
  <si>
    <t>静鉄ホテルプレジオ京都四条</t>
    <rPh sb="11" eb="13">
      <t>シジョウ</t>
    </rPh>
    <phoneticPr fontId="4"/>
  </si>
  <si>
    <t>錦西洞院</t>
    <rPh sb="0" eb="1">
      <t>ニシキ</t>
    </rPh>
    <rPh sb="1" eb="4">
      <t>ニシノトウイン</t>
    </rPh>
    <phoneticPr fontId="4"/>
  </si>
  <si>
    <t>京都市中京区古西町452</t>
    <phoneticPr fontId="4"/>
  </si>
  <si>
    <t>三井ガーデンホテル京都駅前</t>
    <rPh sb="0" eb="2">
      <t>ミツイ</t>
    </rPh>
    <rPh sb="9" eb="11">
      <t>キョウト</t>
    </rPh>
    <rPh sb="11" eb="13">
      <t>エキマエ</t>
    </rPh>
    <phoneticPr fontId="4"/>
  </si>
  <si>
    <t>京都市下京区東塩小路町848</t>
    <phoneticPr fontId="4"/>
  </si>
  <si>
    <t>繭グレイスホテル</t>
    <rPh sb="0" eb="1">
      <t>マユ</t>
    </rPh>
    <phoneticPr fontId="4"/>
  </si>
  <si>
    <t>京都市中京区小川通御池下る壺屋町457-2</t>
    <rPh sb="0" eb="2">
      <t>キョウト</t>
    </rPh>
    <rPh sb="2" eb="3">
      <t>シ</t>
    </rPh>
    <rPh sb="3" eb="6">
      <t>ナカギョウク</t>
    </rPh>
    <rPh sb="6" eb="8">
      <t>オガワ</t>
    </rPh>
    <rPh sb="8" eb="9">
      <t>トオ</t>
    </rPh>
    <rPh sb="9" eb="11">
      <t>オイケ</t>
    </rPh>
    <rPh sb="11" eb="12">
      <t>クダ</t>
    </rPh>
    <rPh sb="13" eb="16">
      <t>ツボヤチョウ</t>
    </rPh>
    <phoneticPr fontId="4"/>
  </si>
  <si>
    <t>清水五条</t>
    <rPh sb="0" eb="2">
      <t>キヨミズ</t>
    </rPh>
    <rPh sb="2" eb="4">
      <t>ゴジョウ</t>
    </rPh>
    <phoneticPr fontId="4"/>
  </si>
  <si>
    <t>ホテル アマネク京都河原町五条</t>
    <rPh sb="8" eb="10">
      <t>キョウト</t>
    </rPh>
    <rPh sb="10" eb="12">
      <t>カワラ</t>
    </rPh>
    <rPh sb="12" eb="13">
      <t>マチ</t>
    </rPh>
    <rPh sb="13" eb="14">
      <t>イ</t>
    </rPh>
    <rPh sb="14" eb="15">
      <t>ジョウ</t>
    </rPh>
    <phoneticPr fontId="1"/>
  </si>
  <si>
    <t>清水五城</t>
    <rPh sb="0" eb="2">
      <t>キヨミズ</t>
    </rPh>
    <rPh sb="2" eb="4">
      <t>ゴジョウ</t>
    </rPh>
    <phoneticPr fontId="4"/>
  </si>
  <si>
    <t>京都市下京区御幸町通五条上る安土町616</t>
    <phoneticPr fontId="4"/>
  </si>
  <si>
    <t>三交イン京都八条口</t>
    <rPh sb="0" eb="2">
      <t>サンコウ</t>
    </rPh>
    <rPh sb="4" eb="6">
      <t>キョウト</t>
    </rPh>
    <rPh sb="6" eb="9">
      <t>ハチジョウグチ</t>
    </rPh>
    <phoneticPr fontId="4"/>
  </si>
  <si>
    <t>京都市東九条上殿田町48-1</t>
    <rPh sb="0" eb="3">
      <t>キョウトシ</t>
    </rPh>
    <rPh sb="3" eb="4">
      <t>ヒガシ</t>
    </rPh>
    <rPh sb="4" eb="6">
      <t>クジョウ</t>
    </rPh>
    <rPh sb="6" eb="7">
      <t>ウエ</t>
    </rPh>
    <rPh sb="7" eb="8">
      <t>デン</t>
    </rPh>
    <rPh sb="8" eb="9">
      <t>タ</t>
    </rPh>
    <rPh sb="9" eb="10">
      <t>マチ</t>
    </rPh>
    <phoneticPr fontId="4"/>
  </si>
  <si>
    <t>エムズイン三条大宮</t>
    <phoneticPr fontId="4"/>
  </si>
  <si>
    <t>三条商店街内</t>
    <rPh sb="0" eb="2">
      <t>サンジョウ</t>
    </rPh>
    <rPh sb="2" eb="5">
      <t>ショウテンガイ</t>
    </rPh>
    <rPh sb="5" eb="6">
      <t>ナイ</t>
    </rPh>
    <phoneticPr fontId="4"/>
  </si>
  <si>
    <t>京都市中京区姉大宮町西側75-1</t>
    <phoneticPr fontId="4"/>
  </si>
  <si>
    <t>ホテル本能寺</t>
    <phoneticPr fontId="4"/>
  </si>
  <si>
    <t>河原町御池</t>
    <rPh sb="0" eb="3">
      <t>カワラマチ</t>
    </rPh>
    <rPh sb="3" eb="5">
      <t>オイケ</t>
    </rPh>
    <phoneticPr fontId="4"/>
  </si>
  <si>
    <t>京都市中京区下本能寺前町522-18</t>
    <phoneticPr fontId="4"/>
  </si>
  <si>
    <t>アーバンホテル京都四条プレミアム</t>
    <phoneticPr fontId="4"/>
  </si>
  <si>
    <t>京都市下京区四条堀川町272-6</t>
    <phoneticPr fontId="4"/>
  </si>
  <si>
    <t>ランドーレジデンシャルホテル京都スイーツ</t>
    <rPh sb="14" eb="16">
      <t>キョウト</t>
    </rPh>
    <phoneticPr fontId="4"/>
  </si>
  <si>
    <t>九条河原町</t>
    <rPh sb="0" eb="2">
      <t>クジョウ</t>
    </rPh>
    <rPh sb="2" eb="4">
      <t>カワラ</t>
    </rPh>
    <rPh sb="4" eb="5">
      <t>マチ</t>
    </rPh>
    <phoneticPr fontId="4"/>
  </si>
  <si>
    <t>京都市南区東九条北松ノ木町38-1</t>
    <phoneticPr fontId="4"/>
  </si>
  <si>
    <t>パークハイアット京都</t>
    <rPh sb="8" eb="10">
      <t>キョウト</t>
    </rPh>
    <phoneticPr fontId="4"/>
  </si>
  <si>
    <t>八坂</t>
    <rPh sb="0" eb="2">
      <t>ヤサカ</t>
    </rPh>
    <phoneticPr fontId="4"/>
  </si>
  <si>
    <t>京都市東山区高台寺南門通下河原東入る桝屋町358</t>
    <phoneticPr fontId="4"/>
  </si>
  <si>
    <t>オリエンタルホテル京都 六条</t>
    <rPh sb="12" eb="14">
      <t>ロクジョウ</t>
    </rPh>
    <phoneticPr fontId="4"/>
  </si>
  <si>
    <t>堀川五条</t>
    <rPh sb="0" eb="2">
      <t>ホリカワ</t>
    </rPh>
    <rPh sb="2" eb="4">
      <t>ゴジョウ</t>
    </rPh>
    <phoneticPr fontId="4"/>
  </si>
  <si>
    <t>京都市下京区卜味金仏町181</t>
    <phoneticPr fontId="4"/>
  </si>
  <si>
    <t>アマン京都</t>
    <rPh sb="3" eb="5">
      <t>キョウト</t>
    </rPh>
    <phoneticPr fontId="11"/>
  </si>
  <si>
    <t>北</t>
    <rPh sb="0" eb="1">
      <t>キタ</t>
    </rPh>
    <phoneticPr fontId="11"/>
  </si>
  <si>
    <t>鷹峰</t>
    <rPh sb="0" eb="1">
      <t>タカ</t>
    </rPh>
    <rPh sb="1" eb="2">
      <t>ミネ</t>
    </rPh>
    <phoneticPr fontId="4"/>
  </si>
  <si>
    <t>京都市北区大北山鷲峯町１</t>
    <phoneticPr fontId="4"/>
  </si>
  <si>
    <t>TUNE STAY KYOTO</t>
    <phoneticPr fontId="1"/>
  </si>
  <si>
    <t>京都市下京区夷之町708</t>
    <phoneticPr fontId="4"/>
  </si>
  <si>
    <t>エムズイン 京都駅KASUGA</t>
    <phoneticPr fontId="4"/>
  </si>
  <si>
    <t>西九条</t>
    <rPh sb="0" eb="3">
      <t>ニシクジョウ</t>
    </rPh>
    <phoneticPr fontId="4"/>
  </si>
  <si>
    <t>京都市南区西九条春日町48-2</t>
    <phoneticPr fontId="4"/>
  </si>
  <si>
    <t>GOOD　NATURE　STATION（グッドネイチャーステーション）</t>
    <phoneticPr fontId="4"/>
  </si>
  <si>
    <t>京都市下京区河原町通四条下る稲荷町318-6</t>
    <rPh sb="0" eb="1">
      <t>キョウ</t>
    </rPh>
    <phoneticPr fontId="4"/>
  </si>
  <si>
    <t>アパホテル京都駅東</t>
    <rPh sb="5" eb="8">
      <t>キョウトエキ</t>
    </rPh>
    <rPh sb="8" eb="9">
      <t>ヒガシ</t>
    </rPh>
    <phoneticPr fontId="4"/>
  </si>
  <si>
    <t>京都市下京区東塩小路554</t>
    <phoneticPr fontId="4"/>
  </si>
  <si>
    <t>ロイヤルツインホテル京都八条口</t>
    <rPh sb="10" eb="12">
      <t>キョウト</t>
    </rPh>
    <rPh sb="12" eb="15">
      <t>ハチジョウグチ</t>
    </rPh>
    <phoneticPr fontId="4"/>
  </si>
  <si>
    <t>京都市南区東九条室町46-2</t>
    <phoneticPr fontId="4"/>
  </si>
  <si>
    <t>MIMARU京都　河原町五条</t>
    <rPh sb="6" eb="8">
      <t>キョウト</t>
    </rPh>
    <rPh sb="9" eb="11">
      <t>カワラ</t>
    </rPh>
    <rPh sb="11" eb="12">
      <t>マチ</t>
    </rPh>
    <rPh sb="12" eb="14">
      <t>ゴジョウ</t>
    </rPh>
    <phoneticPr fontId="4"/>
  </si>
  <si>
    <t>河原町五条</t>
    <rPh sb="0" eb="2">
      <t>カワラ</t>
    </rPh>
    <rPh sb="2" eb="3">
      <t>マチ</t>
    </rPh>
    <rPh sb="3" eb="5">
      <t>ゴジョウ</t>
    </rPh>
    <phoneticPr fontId="4"/>
  </si>
  <si>
    <t>京都市下京区御影堂町14</t>
    <phoneticPr fontId="4"/>
  </si>
  <si>
    <t>三条</t>
    <rPh sb="0" eb="2">
      <t>サンジョウ</t>
    </rPh>
    <phoneticPr fontId="4"/>
  </si>
  <si>
    <t>アーバンホテル京都五条プレミアム</t>
    <phoneticPr fontId="4"/>
  </si>
  <si>
    <t>京都市下京区小泉町87</t>
  </si>
  <si>
    <t>THE HIRAMATSU　京都</t>
    <phoneticPr fontId="4"/>
  </si>
  <si>
    <t>中京</t>
  </si>
  <si>
    <t>烏丸御池</t>
  </si>
  <si>
    <t>京都市中京区室町通三条上る役行者町361</t>
    <phoneticPr fontId="4"/>
  </si>
  <si>
    <t>The Hotel Seiryu Kyoto Kiyomizu （ザ・ホテル青龍 京都清水）</t>
    <phoneticPr fontId="4"/>
  </si>
  <si>
    <t>東山</t>
  </si>
  <si>
    <t>清水寺</t>
  </si>
  <si>
    <t>京都市東山区清水2-204-2</t>
    <phoneticPr fontId="4"/>
  </si>
  <si>
    <t>EN HOTEL Kyoto</t>
    <phoneticPr fontId="4"/>
  </si>
  <si>
    <t>下京</t>
  </si>
  <si>
    <t>四条烏丸</t>
  </si>
  <si>
    <t>京都市下京区西洞院通四条下る妙伝寺町698</t>
  </si>
  <si>
    <t>ウェイフェアホテル京都四条</t>
    <rPh sb="9" eb="13">
      <t>キョウトシジョウ</t>
    </rPh>
    <phoneticPr fontId="4"/>
  </si>
  <si>
    <t>四条大宮</t>
    <rPh sb="0" eb="2">
      <t>シジョウ</t>
    </rPh>
    <rPh sb="2" eb="4">
      <t>オオミヤ</t>
    </rPh>
    <phoneticPr fontId="4"/>
  </si>
  <si>
    <t>京都市下京区本柳水町768</t>
    <rPh sb="0" eb="3">
      <t>キョウトシ</t>
    </rPh>
    <rPh sb="3" eb="6">
      <t>シモギョウク</t>
    </rPh>
    <rPh sb="6" eb="7">
      <t>ホン</t>
    </rPh>
    <rPh sb="7" eb="8">
      <t>ヤナギ</t>
    </rPh>
    <rPh sb="8" eb="9">
      <t>ミズ</t>
    </rPh>
    <rPh sb="9" eb="10">
      <t>マチ</t>
    </rPh>
    <phoneticPr fontId="4"/>
  </si>
  <si>
    <t>エースホテル京都（旧新風館）</t>
    <phoneticPr fontId="4"/>
  </si>
  <si>
    <t>京都市中京区烏丸通姉小路下ル場之町586-2</t>
    <phoneticPr fontId="4"/>
  </si>
  <si>
    <t>三井ガーデンホテル京都四条 増築棟</t>
    <phoneticPr fontId="4"/>
  </si>
  <si>
    <t>京都市下京区妙伝寺町713</t>
    <phoneticPr fontId="4"/>
  </si>
  <si>
    <t>ホテル京阪　京都駅南</t>
    <phoneticPr fontId="4"/>
  </si>
  <si>
    <t>南</t>
  </si>
  <si>
    <t>京都駅南</t>
  </si>
  <si>
    <t>京都市南区東九条室町55</t>
    <phoneticPr fontId="4"/>
  </si>
  <si>
    <t>hotel MONday 京都烏丸二条</t>
    <phoneticPr fontId="4"/>
  </si>
  <si>
    <t>烏丸夷川</t>
  </si>
  <si>
    <t>京都市中京区蒔絵屋町261-1</t>
    <phoneticPr fontId="4"/>
  </si>
  <si>
    <t>ホテルテトラ京都駅前</t>
    <phoneticPr fontId="4"/>
  </si>
  <si>
    <t>京都駅</t>
    <rPh sb="0" eb="3">
      <t>キョウトエキ</t>
    </rPh>
    <phoneticPr fontId="4"/>
  </si>
  <si>
    <t>京都府京都市南区西九条池ノ内町94-3</t>
    <phoneticPr fontId="4"/>
  </si>
  <si>
    <t>ザ・ワンファイブ京都四条</t>
    <rPh sb="8" eb="10">
      <t>キョウト</t>
    </rPh>
    <rPh sb="10" eb="12">
      <t>シジョウ</t>
    </rPh>
    <phoneticPr fontId="4"/>
  </si>
  <si>
    <t>リーガグラン京都（RIHGA Gran Kyoto）</t>
    <phoneticPr fontId="4"/>
  </si>
  <si>
    <t>京都市南区東九条西山王町１</t>
  </si>
  <si>
    <t>RESI STAY HOTEL SUN CHLORELLA</t>
    <phoneticPr fontId="4"/>
  </si>
  <si>
    <t>梅小路西</t>
  </si>
  <si>
    <t>京都市下京区大宮通木津屋橋上る上之町416-2</t>
  </si>
  <si>
    <t>ザ・ゲートホテル京都高瀬川 by HULIC</t>
    <phoneticPr fontId="4"/>
  </si>
  <si>
    <t>四条河原町</t>
  </si>
  <si>
    <t>京都市中京区蛸薬師通河原町東入備前島町310-2</t>
    <phoneticPr fontId="4"/>
  </si>
  <si>
    <t>ホテルエミオン京都</t>
    <phoneticPr fontId="4"/>
  </si>
  <si>
    <t>京都駅西</t>
  </si>
  <si>
    <t>京都市下京区朱雀堂ノ口町20-4</t>
    <phoneticPr fontId="4"/>
  </si>
  <si>
    <t>MUNI KYOTO</t>
    <phoneticPr fontId="4"/>
  </si>
  <si>
    <t>右京</t>
    <rPh sb="0" eb="2">
      <t>ウキョウ</t>
    </rPh>
    <phoneticPr fontId="4"/>
  </si>
  <si>
    <t>嵐山</t>
    <rPh sb="0" eb="2">
      <t>アラシヤマ</t>
    </rPh>
    <phoneticPr fontId="4"/>
  </si>
  <si>
    <t>京都市右京区嵯峨天龍寺芒ノ馬場町3-16</t>
    <phoneticPr fontId="4"/>
  </si>
  <si>
    <t>シークエンス京都五条</t>
    <phoneticPr fontId="4"/>
  </si>
  <si>
    <t>烏丸五条</t>
  </si>
  <si>
    <t>京都市下京区五条烏丸町409</t>
    <phoneticPr fontId="4"/>
  </si>
  <si>
    <t>メルキュール京都ステーション</t>
    <phoneticPr fontId="4"/>
  </si>
  <si>
    <t>七条堀川</t>
    <rPh sb="0" eb="2">
      <t>ナナジョウ</t>
    </rPh>
    <rPh sb="2" eb="4">
      <t>ホリカワ</t>
    </rPh>
    <phoneticPr fontId="4"/>
  </si>
  <si>
    <t>京都市下京区油小路町288</t>
    <phoneticPr fontId="4"/>
  </si>
  <si>
    <t>THE POCKET HOTEL 京都烏丸五条</t>
    <phoneticPr fontId="4"/>
  </si>
  <si>
    <t>下京</t>
    <phoneticPr fontId="4"/>
  </si>
  <si>
    <t>烏丸五条</t>
    <phoneticPr fontId="4"/>
  </si>
  <si>
    <t>京都府京都市下京区五条通烏丸東入松屋町423</t>
    <phoneticPr fontId="4"/>
  </si>
  <si>
    <t>三井ガーデンホテル京都河原町浄教寺</t>
    <phoneticPr fontId="4"/>
  </si>
  <si>
    <t>藤井大丸東側</t>
    <rPh sb="0" eb="2">
      <t>フジイ</t>
    </rPh>
    <rPh sb="2" eb="4">
      <t>ダイマル</t>
    </rPh>
    <rPh sb="4" eb="6">
      <t>ヒガシガワ</t>
    </rPh>
    <phoneticPr fontId="4"/>
  </si>
  <si>
    <t>京都市下京区貞安前之町620</t>
    <phoneticPr fontId="4"/>
  </si>
  <si>
    <t>ウォーターマークホテル京都</t>
    <rPh sb="11" eb="13">
      <t>キョウト</t>
    </rPh>
    <phoneticPr fontId="4"/>
  </si>
  <si>
    <t>京都府京都市下京区大黒町195</t>
    <phoneticPr fontId="4"/>
  </si>
  <si>
    <t>ザ・プリンス 京都宝ヶ池</t>
    <phoneticPr fontId="4"/>
  </si>
  <si>
    <t>左京</t>
    <rPh sb="0" eb="2">
      <t>サキョウ</t>
    </rPh>
    <phoneticPr fontId="4"/>
  </si>
  <si>
    <t>宝ヶ池</t>
    <rPh sb="0" eb="3">
      <t>タカラガイケ</t>
    </rPh>
    <phoneticPr fontId="4"/>
  </si>
  <si>
    <t>京都府京都市左京区岩倉幡枝町1092-2</t>
    <phoneticPr fontId="4"/>
  </si>
  <si>
    <t>梅小路ポテル京都（京都水族館西）</t>
    <phoneticPr fontId="4"/>
  </si>
  <si>
    <t>京都市下京区観喜寺町15</t>
  </si>
  <si>
    <t>ホテルミュッセ京都四条河原町名鉄</t>
    <rPh sb="7" eb="9">
      <t>キョウト</t>
    </rPh>
    <rPh sb="9" eb="11">
      <t>シジョウ</t>
    </rPh>
    <rPh sb="11" eb="14">
      <t>カワラマチ</t>
    </rPh>
    <rPh sb="14" eb="16">
      <t>メイテツ</t>
    </rPh>
    <phoneticPr fontId="4"/>
  </si>
  <si>
    <t>河原町蛸薬師</t>
    <rPh sb="0" eb="3">
      <t>カワラマチ</t>
    </rPh>
    <rPh sb="3" eb="6">
      <t>タコヤクシ</t>
    </rPh>
    <phoneticPr fontId="4"/>
  </si>
  <si>
    <t>京都市中京区奈良屋町301-1</t>
    <phoneticPr fontId="4"/>
  </si>
  <si>
    <t>nol kyoto sanjo</t>
    <phoneticPr fontId="4"/>
  </si>
  <si>
    <t>京都市中京区堺町通姉小路下る大阪材木町700</t>
    <phoneticPr fontId="4"/>
  </si>
  <si>
    <t>HOTEL THE MITSUI KYOTO（ホテル ザ 三井 京都）</t>
    <phoneticPr fontId="4"/>
  </si>
  <si>
    <t>京都市中京区二条油小路町284</t>
    <phoneticPr fontId="4"/>
  </si>
  <si>
    <t>GARRYA NIJO CASTLE KYOTO</t>
    <phoneticPr fontId="4"/>
  </si>
  <si>
    <t>二条城前</t>
    <rPh sb="0" eb="3">
      <t>ニジョウジョウ</t>
    </rPh>
    <rPh sb="3" eb="4">
      <t>マエ</t>
    </rPh>
    <phoneticPr fontId="4"/>
  </si>
  <si>
    <t>京都市中京区市之町180-1</t>
    <phoneticPr fontId="4"/>
  </si>
  <si>
    <t>ホテルユニゾ京都烏丸御池</t>
    <phoneticPr fontId="4"/>
  </si>
  <si>
    <t>京都市中京区扇屋町659</t>
    <phoneticPr fontId="4"/>
  </si>
  <si>
    <t>天然温泉　蓮花の湯　御宿　野乃　京都七条</t>
    <phoneticPr fontId="4"/>
  </si>
  <si>
    <t>京都市下京区材木町491</t>
    <phoneticPr fontId="4"/>
  </si>
  <si>
    <t>メルディアステイ二条城</t>
    <phoneticPr fontId="4"/>
  </si>
  <si>
    <t>京都府京都市中京区姉小路通堀川西入樽屋町473</t>
    <phoneticPr fontId="4"/>
  </si>
  <si>
    <t>メルディアステイ二条城IWAGAMI</t>
    <phoneticPr fontId="4"/>
  </si>
  <si>
    <t>京都府京都市中京区岩上通姉小路下る上八文字町476</t>
    <phoneticPr fontId="4"/>
  </si>
  <si>
    <t>THE REIGN HOTEL KYOTO</t>
    <phoneticPr fontId="4"/>
  </si>
  <si>
    <t>河原町十条</t>
    <rPh sb="0" eb="3">
      <t>カワラマチ</t>
    </rPh>
    <rPh sb="3" eb="5">
      <t>ジュウジョウ</t>
    </rPh>
    <phoneticPr fontId="4"/>
  </si>
  <si>
    <t>京都市南区東九条柳下町67-1</t>
    <phoneticPr fontId="4"/>
  </si>
  <si>
    <t>レフ京都八条口 by ベッセルホテルズ</t>
    <phoneticPr fontId="4"/>
  </si>
  <si>
    <t>京都市南区東九条室町57</t>
    <phoneticPr fontId="4"/>
  </si>
  <si>
    <t>京都シティガーデンズホテル</t>
    <rPh sb="0" eb="2">
      <t>キョウト</t>
    </rPh>
    <phoneticPr fontId="4"/>
  </si>
  <si>
    <t>東福寺</t>
    <rPh sb="0" eb="3">
      <t>トウフクジ</t>
    </rPh>
    <phoneticPr fontId="4"/>
  </si>
  <si>
    <t>京都市南区東九条河西町４</t>
    <phoneticPr fontId="4"/>
  </si>
  <si>
    <t>ホテル・アンドルームス京都七条</t>
    <phoneticPr fontId="4"/>
  </si>
  <si>
    <t>京都府京都市下京区夷之町730</t>
    <phoneticPr fontId="4"/>
  </si>
  <si>
    <t>ザ　ロイヤルパークホテル　京都梅小路</t>
    <phoneticPr fontId="4"/>
  </si>
  <si>
    <t>梅小路</t>
    <rPh sb="0" eb="3">
      <t>ウメコウジ</t>
    </rPh>
    <phoneticPr fontId="4"/>
  </si>
  <si>
    <t>京都市下京区観喜寺町13</t>
    <phoneticPr fontId="4"/>
  </si>
  <si>
    <t>ホテルウィングインターナショナルプレミアム京都三条</t>
    <phoneticPr fontId="4"/>
  </si>
  <si>
    <t>京阪三条</t>
    <rPh sb="0" eb="2">
      <t>ケイハン</t>
    </rPh>
    <rPh sb="2" eb="4">
      <t>サンジョウ</t>
    </rPh>
    <phoneticPr fontId="4"/>
  </si>
  <si>
    <t>京都市左京区和国町407-6</t>
    <phoneticPr fontId="4"/>
  </si>
  <si>
    <t>フォションホテル京都</t>
    <rPh sb="8" eb="10">
      <t>キョウト</t>
    </rPh>
    <phoneticPr fontId="4"/>
  </si>
  <si>
    <t>河原町松原</t>
    <rPh sb="0" eb="3">
      <t>カワラマチ</t>
    </rPh>
    <rPh sb="3" eb="5">
      <t>マツバラ</t>
    </rPh>
    <phoneticPr fontId="4"/>
  </si>
  <si>
    <t>京都市下京区難波町406</t>
    <phoneticPr fontId="4"/>
  </si>
  <si>
    <t>パークホテル京都御池</t>
    <rPh sb="6" eb="8">
      <t>キョウト</t>
    </rPh>
    <phoneticPr fontId="4"/>
  </si>
  <si>
    <t>中京</t>
    <phoneticPr fontId="4"/>
  </si>
  <si>
    <t>烏丸御池</t>
    <phoneticPr fontId="4"/>
  </si>
  <si>
    <t>京都市中京区西横町180</t>
    <phoneticPr fontId="4"/>
  </si>
  <si>
    <t>Hotel The M’s Kyoto</t>
    <phoneticPr fontId="4"/>
  </si>
  <si>
    <t>京都市南区東九条東山王町6</t>
    <phoneticPr fontId="4"/>
  </si>
  <si>
    <t>コンフォートホテル京都堀川五条</t>
    <phoneticPr fontId="4"/>
  </si>
  <si>
    <t>五条堀川</t>
    <rPh sb="0" eb="2">
      <t>ゴジョウ</t>
    </rPh>
    <rPh sb="2" eb="4">
      <t>ホリカワ</t>
    </rPh>
    <phoneticPr fontId="4"/>
  </si>
  <si>
    <t>京都府京都市下京区堀川通五条下る泉水町134-32</t>
    <rPh sb="0" eb="3">
      <t>キョウトフ</t>
    </rPh>
    <rPh sb="3" eb="6">
      <t>キョウトシ</t>
    </rPh>
    <rPh sb="6" eb="9">
      <t>シモギョウク</t>
    </rPh>
    <rPh sb="9" eb="11">
      <t>ホリカワ</t>
    </rPh>
    <rPh sb="11" eb="12">
      <t>ドオリ</t>
    </rPh>
    <rPh sb="12" eb="13">
      <t>イ</t>
    </rPh>
    <rPh sb="13" eb="14">
      <t>ジョウ</t>
    </rPh>
    <rPh sb="14" eb="15">
      <t>クダ</t>
    </rPh>
    <rPh sb="16" eb="18">
      <t>センスイ</t>
    </rPh>
    <rPh sb="18" eb="19">
      <t>マチ</t>
    </rPh>
    <phoneticPr fontId="4"/>
  </si>
  <si>
    <t>ホテル　エムズ・エスト七条</t>
    <phoneticPr fontId="4"/>
  </si>
  <si>
    <t>河原町七条</t>
    <rPh sb="0" eb="2">
      <t>カワラ</t>
    </rPh>
    <rPh sb="2" eb="3">
      <t>マチ</t>
    </rPh>
    <rPh sb="3" eb="5">
      <t>シチジョウ</t>
    </rPh>
    <phoneticPr fontId="4"/>
  </si>
  <si>
    <t>京都府京都市下京区下三之宮町301 番地</t>
    <phoneticPr fontId="4"/>
  </si>
  <si>
    <t>コンフォートホテル京都東寺</t>
    <phoneticPr fontId="4"/>
  </si>
  <si>
    <t>西九条</t>
    <rPh sb="0" eb="1">
      <t>ニシ</t>
    </rPh>
    <rPh sb="1" eb="3">
      <t>クジョウ</t>
    </rPh>
    <phoneticPr fontId="4"/>
  </si>
  <si>
    <t>京都市南区西九条島町54-1</t>
    <phoneticPr fontId="4"/>
  </si>
  <si>
    <t>OMO3京都東寺</t>
    <rPh sb="4" eb="6">
      <t>キョウト</t>
    </rPh>
    <rPh sb="6" eb="8">
      <t>トウジ</t>
    </rPh>
    <phoneticPr fontId="4"/>
  </si>
  <si>
    <t>京都府京都市南区西九条蔵王町11－6</t>
    <phoneticPr fontId="4"/>
  </si>
  <si>
    <t>OMO5京都三条</t>
    <rPh sb="4" eb="6">
      <t>キョウト</t>
    </rPh>
    <rPh sb="6" eb="8">
      <t>サンジョウ</t>
    </rPh>
    <phoneticPr fontId="4"/>
  </si>
  <si>
    <t>河原町三条</t>
    <rPh sb="0" eb="2">
      <t>カワラ</t>
    </rPh>
    <rPh sb="2" eb="3">
      <t>マチ</t>
    </rPh>
    <rPh sb="3" eb="5">
      <t>サンジョウ</t>
    </rPh>
    <phoneticPr fontId="4"/>
  </si>
  <si>
    <t>京都府京都市中京区恵比須町434-1</t>
    <phoneticPr fontId="4"/>
  </si>
  <si>
    <t xml:space="preserve">hotel tou nishinotoin kyoto by withceed </t>
    <phoneticPr fontId="4"/>
  </si>
  <si>
    <t>東本願寺西</t>
    <rPh sb="0" eb="1">
      <t>ヒガシ</t>
    </rPh>
    <phoneticPr fontId="4"/>
  </si>
  <si>
    <t>京都市中京区西洞院町455</t>
    <rPh sb="0" eb="3">
      <t>キョウトシ</t>
    </rPh>
    <rPh sb="3" eb="6">
      <t>ナカギョウク</t>
    </rPh>
    <rPh sb="6" eb="9">
      <t>ニシノトウイン</t>
    </rPh>
    <rPh sb="9" eb="10">
      <t>チョウ</t>
    </rPh>
    <phoneticPr fontId="4"/>
  </si>
  <si>
    <t>ふふ　京都</t>
    <rPh sb="3" eb="5">
      <t>キョウト</t>
    </rPh>
    <phoneticPr fontId="4"/>
  </si>
  <si>
    <t>南禅寺</t>
    <rPh sb="0" eb="3">
      <t>ナンゼンジ</t>
    </rPh>
    <phoneticPr fontId="4"/>
  </si>
  <si>
    <t>京都府京都市左京区南禅寺草川町41</t>
    <phoneticPr fontId="4"/>
  </si>
  <si>
    <t>アゴーラ 京都烏丸</t>
    <phoneticPr fontId="4"/>
  </si>
  <si>
    <t>京都市下京区妙伝寺町701</t>
    <phoneticPr fontId="4"/>
  </si>
  <si>
    <t>HOTEL　ARU　KYOTO　三条木屋町通り</t>
    <phoneticPr fontId="4"/>
  </si>
  <si>
    <t>京都府京都市中京区大黒町48番地</t>
    <phoneticPr fontId="4"/>
  </si>
  <si>
    <t>コンフォートイン京都四条烏丸</t>
    <rPh sb="8" eb="10">
      <t>キョウト</t>
    </rPh>
    <rPh sb="10" eb="12">
      <t>シジョウ</t>
    </rPh>
    <rPh sb="12" eb="14">
      <t>カラスマ</t>
    </rPh>
    <phoneticPr fontId="4"/>
  </si>
  <si>
    <t>四条烏丸</t>
    <rPh sb="0" eb="4">
      <t>シジョウカラスマ</t>
    </rPh>
    <phoneticPr fontId="4"/>
  </si>
  <si>
    <t>京都府京都市中京区天神山町284-1</t>
    <phoneticPr fontId="4"/>
  </si>
  <si>
    <t>ホテルリブマックス京都二条城西</t>
    <rPh sb="9" eb="11">
      <t>キョウト</t>
    </rPh>
    <rPh sb="11" eb="13">
      <t>ニジョウ</t>
    </rPh>
    <rPh sb="13" eb="15">
      <t>ジョウセイ</t>
    </rPh>
    <phoneticPr fontId="4"/>
  </si>
  <si>
    <t>京都府京都市中京区聚楽廻東町20-7</t>
    <phoneticPr fontId="4"/>
  </si>
  <si>
    <t>プリンススマートイン京都四条大宮</t>
    <rPh sb="10" eb="12">
      <t>キョウト</t>
    </rPh>
    <rPh sb="12" eb="16">
      <t>シジョウオオミヤ</t>
    </rPh>
    <phoneticPr fontId="4"/>
  </si>
  <si>
    <t>四条大宮</t>
    <rPh sb="0" eb="4">
      <t>シジョウオオミヤ</t>
    </rPh>
    <phoneticPr fontId="4"/>
  </si>
  <si>
    <t>京都市下京区唐津屋町529</t>
    <rPh sb="0" eb="3">
      <t>キョウトシ</t>
    </rPh>
    <rPh sb="3" eb="6">
      <t>シモギョウク</t>
    </rPh>
    <rPh sb="6" eb="9">
      <t>カラツヤ</t>
    </rPh>
    <rPh sb="9" eb="10">
      <t>チョウ</t>
    </rPh>
    <phoneticPr fontId="4"/>
  </si>
  <si>
    <t>嵐山邸宅 MAMA</t>
    <phoneticPr fontId="4"/>
  </si>
  <si>
    <t>西京</t>
    <rPh sb="0" eb="2">
      <t>サイキョウ</t>
    </rPh>
    <phoneticPr fontId="4"/>
  </si>
  <si>
    <t>京都府京都市西京区嵐山西一川町1-5</t>
    <phoneticPr fontId="4"/>
  </si>
  <si>
    <t>ホテルフォルツァ京都四条河原町</t>
    <rPh sb="8" eb="10">
      <t>キョウト</t>
    </rPh>
    <rPh sb="10" eb="12">
      <t>シジョウ</t>
    </rPh>
    <rPh sb="12" eb="15">
      <t>カワラマチ</t>
    </rPh>
    <phoneticPr fontId="4"/>
  </si>
  <si>
    <t>京都市下京区立売東町25-1</t>
    <phoneticPr fontId="4"/>
  </si>
  <si>
    <t>カンデオホテルズ京都烏丸六角</t>
    <phoneticPr fontId="4"/>
  </si>
  <si>
    <t>烏丸六角</t>
    <rPh sb="0" eb="2">
      <t>カラスマ</t>
    </rPh>
    <rPh sb="2" eb="4">
      <t>ロッカク</t>
    </rPh>
    <phoneticPr fontId="4"/>
  </si>
  <si>
    <t>京都府京都市中京区六角通烏丸西入骨屋町149</t>
    <phoneticPr fontId="4"/>
  </si>
  <si>
    <t>ザ　ロイヤルパーク　キャンバス京都二条</t>
    <phoneticPr fontId="4"/>
  </si>
  <si>
    <t>二条駅</t>
    <rPh sb="0" eb="2">
      <t>ニジョウ</t>
    </rPh>
    <rPh sb="2" eb="3">
      <t>エキ</t>
    </rPh>
    <phoneticPr fontId="4"/>
  </si>
  <si>
    <t>京都市中京区西ノ京職司町22-1</t>
    <phoneticPr fontId="4"/>
  </si>
  <si>
    <t>Hotel Pagong with M's</t>
    <phoneticPr fontId="4"/>
  </si>
  <si>
    <t>京都市中京区松浦町848-2</t>
    <phoneticPr fontId="4"/>
  </si>
  <si>
    <t>HIYORIチャプター京都トリビュートポートフォリオホテル</t>
    <phoneticPr fontId="4"/>
  </si>
  <si>
    <t>河原町二条</t>
    <rPh sb="0" eb="3">
      <t>カワラマチ</t>
    </rPh>
    <rPh sb="3" eb="5">
      <t>ニジョウ</t>
    </rPh>
    <phoneticPr fontId="4"/>
  </si>
  <si>
    <t>京都市中京区清水町341</t>
    <phoneticPr fontId="4"/>
  </si>
  <si>
    <t>チサン スタンダード 京都堀川五条</t>
    <phoneticPr fontId="4"/>
  </si>
  <si>
    <t>京都府京都市下京区五条通堀川西入柿本町575</t>
  </si>
  <si>
    <t>モクシー京都二条</t>
    <rPh sb="4" eb="6">
      <t>キョウト</t>
    </rPh>
    <rPh sb="6" eb="8">
      <t>ニジョウ</t>
    </rPh>
    <phoneticPr fontId="4"/>
  </si>
  <si>
    <t>京都市中京区西ノ京南聖町12</t>
    <phoneticPr fontId="4"/>
  </si>
  <si>
    <t>アゴーラ　京都四条</t>
    <phoneticPr fontId="4"/>
  </si>
  <si>
    <t>京都市下京区傘鉾町36</t>
    <phoneticPr fontId="4"/>
  </si>
  <si>
    <t>ORI京都</t>
    <rPh sb="3" eb="5">
      <t>キョウト</t>
    </rPh>
    <phoneticPr fontId="4"/>
  </si>
  <si>
    <t>京都市下京区風早町566-4</t>
    <rPh sb="0" eb="6">
      <t>キョウトシシモギョウク</t>
    </rPh>
    <rPh sb="6" eb="7">
      <t>カゼ</t>
    </rPh>
    <rPh sb="7" eb="8">
      <t>ハヤ</t>
    </rPh>
    <rPh sb="8" eb="9">
      <t>マチ</t>
    </rPh>
    <phoneticPr fontId="4"/>
  </si>
  <si>
    <t>MIMARU　SUITES　京都四条</t>
    <rPh sb="14" eb="18">
      <t>キョウトシジョウ</t>
    </rPh>
    <phoneticPr fontId="4"/>
  </si>
  <si>
    <t>五条烏丸</t>
    <rPh sb="0" eb="4">
      <t>ゴジョウカラスマ</t>
    </rPh>
    <phoneticPr fontId="4"/>
  </si>
  <si>
    <t>京都府京都市下京区因幡堂町717番1</t>
    <phoneticPr fontId="4"/>
  </si>
  <si>
    <t>HOTEL TAVINOS京都</t>
    <rPh sb="13" eb="15">
      <t>キョウト</t>
    </rPh>
    <phoneticPr fontId="4"/>
  </si>
  <si>
    <t>京都市下京区安土町612</t>
    <phoneticPr fontId="4"/>
  </si>
  <si>
    <t>ホテルアベストグランデ京都清水</t>
    <rPh sb="11" eb="13">
      <t>キョウト</t>
    </rPh>
    <rPh sb="13" eb="15">
      <t>キヨミズ</t>
    </rPh>
    <phoneticPr fontId="4"/>
  </si>
  <si>
    <t>東山</t>
    <rPh sb="0" eb="1">
      <t>ヒガシ</t>
    </rPh>
    <rPh sb="1" eb="2">
      <t>ヤマ</t>
    </rPh>
    <phoneticPr fontId="4"/>
  </si>
  <si>
    <t>清水五条</t>
    <rPh sb="2" eb="4">
      <t>ゴジョウ</t>
    </rPh>
    <phoneticPr fontId="4"/>
  </si>
  <si>
    <t>京都府京都市東山区問屋町通五条下る一丁目朱雀町４２３番</t>
    <phoneticPr fontId="4"/>
  </si>
  <si>
    <t>SH by the square hotel京都木屋町</t>
    <phoneticPr fontId="4"/>
  </si>
  <si>
    <t>河原町五条</t>
    <rPh sb="3" eb="5">
      <t>ゴジョウ</t>
    </rPh>
    <phoneticPr fontId="4"/>
  </si>
  <si>
    <t>京都市下京区西木屋町通松原下ル難波町403-1</t>
    <phoneticPr fontId="4"/>
  </si>
  <si>
    <t>ROKU KYOTO，LXR Hotels ＆ Resorts</t>
    <phoneticPr fontId="4"/>
  </si>
  <si>
    <t>北</t>
    <rPh sb="0" eb="1">
      <t>キタ</t>
    </rPh>
    <phoneticPr fontId="4"/>
  </si>
  <si>
    <t>鷹峯</t>
    <rPh sb="0" eb="2">
      <t>タカガミネ</t>
    </rPh>
    <phoneticPr fontId="4"/>
  </si>
  <si>
    <t>京都市北区衣笠鏡石町44-1</t>
    <phoneticPr fontId="4"/>
  </si>
  <si>
    <t>オークウッドホテル京都御池</t>
    <phoneticPr fontId="4"/>
  </si>
  <si>
    <t>京都市役所前</t>
    <rPh sb="0" eb="5">
      <t>キョウトシヤクショ</t>
    </rPh>
    <rPh sb="5" eb="6">
      <t>マエ</t>
    </rPh>
    <phoneticPr fontId="4"/>
  </si>
  <si>
    <t>京都市中京区守山町165-1</t>
    <phoneticPr fontId="4"/>
  </si>
  <si>
    <t>眞松庵</t>
    <phoneticPr fontId="4"/>
  </si>
  <si>
    <t>岡崎</t>
    <rPh sb="0" eb="2">
      <t>オカザキ</t>
    </rPh>
    <phoneticPr fontId="4"/>
  </si>
  <si>
    <t>京都府京都市左京区岡崎円勝寺町91-5</t>
    <phoneticPr fontId="4"/>
  </si>
  <si>
    <t>hotel MONday 京都丸太町</t>
    <phoneticPr fontId="4"/>
  </si>
  <si>
    <t>烏丸丸太町</t>
    <rPh sb="0" eb="2">
      <t>カラスマ</t>
    </rPh>
    <rPh sb="2" eb="5">
      <t>マルタマチ</t>
    </rPh>
    <phoneticPr fontId="4"/>
  </si>
  <si>
    <t>京都市中京区少将井町225</t>
    <phoneticPr fontId="4"/>
  </si>
  <si>
    <t>OMO5京都祇園</t>
    <rPh sb="4" eb="6">
      <t>キョウト</t>
    </rPh>
    <rPh sb="6" eb="8">
      <t>ギオン</t>
    </rPh>
    <phoneticPr fontId="4"/>
  </si>
  <si>
    <t>祇園四条</t>
    <rPh sb="0" eb="2">
      <t>ギオン</t>
    </rPh>
    <rPh sb="2" eb="4">
      <t>シジョウ</t>
    </rPh>
    <phoneticPr fontId="4"/>
  </si>
  <si>
    <t>京都府京都市東山区四条通大和大路東入祇園町北側288</t>
    <phoneticPr fontId="4"/>
  </si>
  <si>
    <t>タッセルイン京都 河原町二条</t>
    <phoneticPr fontId="4"/>
  </si>
  <si>
    <t>京都府 京都市中京区新椹木町通二条上ル角倉町226</t>
    <phoneticPr fontId="4"/>
  </si>
  <si>
    <t>イビススタイル京都四条</t>
    <rPh sb="7" eb="9">
      <t>キョウト</t>
    </rPh>
    <rPh sb="9" eb="11">
      <t>シジョウ</t>
    </rPh>
    <phoneticPr fontId="4"/>
  </si>
  <si>
    <t>京都市下京区四条通西洞院東入郭巨山町８番</t>
    <phoneticPr fontId="4"/>
  </si>
  <si>
    <t>七条堀川</t>
    <rPh sb="0" eb="2">
      <t>シチジョウ</t>
    </rPh>
    <rPh sb="2" eb="4">
      <t>ホリカワ</t>
    </rPh>
    <phoneticPr fontId="4"/>
  </si>
  <si>
    <t>ホテルオークラ京都　岡崎別邸</t>
    <phoneticPr fontId="4"/>
  </si>
  <si>
    <t>京都市左京区岡崎天王町26-6</t>
    <phoneticPr fontId="4"/>
  </si>
  <si>
    <t>京都　梅小路　花伝抄</t>
    <phoneticPr fontId="4"/>
  </si>
  <si>
    <t>梅小路西</t>
    <rPh sb="0" eb="3">
      <t>ウメコウジ</t>
    </rPh>
    <rPh sb="3" eb="4">
      <t>ニシ</t>
    </rPh>
    <phoneticPr fontId="4"/>
  </si>
  <si>
    <t>京都市下京区朱雀内畑町41-10</t>
    <phoneticPr fontId="4"/>
  </si>
  <si>
    <t>相鉄フレッサイン 京都清水五条</t>
    <phoneticPr fontId="4"/>
  </si>
  <si>
    <t>京都市下京区塩竈町391-1</t>
    <phoneticPr fontId="4"/>
  </si>
  <si>
    <t>リッチモンドホテルプレミア京都四条</t>
    <phoneticPr fontId="4"/>
  </si>
  <si>
    <t>京都市下京区傘鉾町50番</t>
    <rPh sb="11" eb="12">
      <t>バン</t>
    </rPh>
    <phoneticPr fontId="4"/>
  </si>
  <si>
    <t>Ｒinn　Gion Shirakawa</t>
    <phoneticPr fontId="4"/>
  </si>
  <si>
    <t>京都市東山区大和大路三条下る三丁目弁財天町２０、２2</t>
    <phoneticPr fontId="4"/>
  </si>
  <si>
    <t>moksa　Rebirth Hotel</t>
    <phoneticPr fontId="4"/>
  </si>
  <si>
    <t>八瀬</t>
    <rPh sb="0" eb="2">
      <t>ヤセ</t>
    </rPh>
    <phoneticPr fontId="4"/>
  </si>
  <si>
    <t>京都府京都市左京区上高野東山65</t>
    <phoneticPr fontId="4"/>
  </si>
  <si>
    <t>TUNE STAY KYOTO HIDEOUT SUITE</t>
    <phoneticPr fontId="4"/>
  </si>
  <si>
    <t>京都市下京区七条通新町西入夷之町708</t>
    <phoneticPr fontId="4"/>
  </si>
  <si>
    <t>ハイアットプレイス京都</t>
    <phoneticPr fontId="4"/>
  </si>
  <si>
    <t>御所南</t>
    <rPh sb="0" eb="2">
      <t>ゴショ</t>
    </rPh>
    <rPh sb="2" eb="3">
      <t>ミナミ</t>
    </rPh>
    <phoneticPr fontId="4"/>
  </si>
  <si>
    <t>京都市中京区烏丸通夷川上る少将井町</t>
  </si>
  <si>
    <t>丸福樓</t>
    <phoneticPr fontId="4"/>
  </si>
  <si>
    <t>七条</t>
    <rPh sb="0" eb="2">
      <t>シチジョウ</t>
    </rPh>
    <phoneticPr fontId="4"/>
  </si>
  <si>
    <t>京都市下京区鍵屋町342</t>
    <phoneticPr fontId="4"/>
  </si>
  <si>
    <t>NOHGA HOTEL KIYOMIZU KYOTO</t>
    <phoneticPr fontId="4"/>
  </si>
  <si>
    <t>京都市東山区五条橋東4-450-1</t>
    <phoneticPr fontId="4"/>
  </si>
  <si>
    <t>ザ ロイヤルパークホテル アイコニック 京都</t>
    <phoneticPr fontId="4"/>
  </si>
  <si>
    <t>京都市中京区高宮町194</t>
    <phoneticPr fontId="4"/>
  </si>
  <si>
    <t>プリンス スマート イン　京都三条</t>
    <phoneticPr fontId="4"/>
  </si>
  <si>
    <t>御幸町</t>
    <rPh sb="0" eb="3">
      <t>ゴコウマチ</t>
    </rPh>
    <phoneticPr fontId="4"/>
  </si>
  <si>
    <t>京都市中京区丸屋町325</t>
    <phoneticPr fontId="4"/>
  </si>
  <si>
    <t>四条河原町温泉　「別邸 鴨川」 「空庭テラス京都」</t>
    <rPh sb="0" eb="2">
      <t>シジョウ</t>
    </rPh>
    <rPh sb="2" eb="4">
      <t>カワラ</t>
    </rPh>
    <rPh sb="4" eb="5">
      <t>マチ</t>
    </rPh>
    <rPh sb="5" eb="7">
      <t>オンセン</t>
    </rPh>
    <rPh sb="9" eb="11">
      <t>ベッテイ</t>
    </rPh>
    <rPh sb="12" eb="14">
      <t>カモガワ</t>
    </rPh>
    <rPh sb="17" eb="19">
      <t>ソラニワ</t>
    </rPh>
    <rPh sb="22" eb="24">
      <t>キョウト</t>
    </rPh>
    <phoneticPr fontId="4"/>
  </si>
  <si>
    <t>京都市下京区稲荷町324</t>
    <phoneticPr fontId="4"/>
  </si>
  <si>
    <t>THE HOTEL HIGASHIYAMA by Kyoto Tokyu Hotel</t>
    <phoneticPr fontId="4"/>
  </si>
  <si>
    <t>三条神宮道</t>
    <rPh sb="0" eb="2">
      <t>サンジョウ</t>
    </rPh>
    <rPh sb="2" eb="4">
      <t>ジングウ</t>
    </rPh>
    <rPh sb="4" eb="5">
      <t>ミチ</t>
    </rPh>
    <phoneticPr fontId="4"/>
  </si>
  <si>
    <t>京都市東山区三条通白川橋東入３丁目夷町175-2</t>
    <phoneticPr fontId="4"/>
  </si>
  <si>
    <t>ALA　HOTEL　KYOTO</t>
    <phoneticPr fontId="4"/>
  </si>
  <si>
    <t>京都市下京区塩小路町506-15</t>
    <rPh sb="0" eb="3">
      <t>キョウトシ</t>
    </rPh>
    <rPh sb="3" eb="6">
      <t>シモギョウク</t>
    </rPh>
    <rPh sb="6" eb="7">
      <t>シオ</t>
    </rPh>
    <rPh sb="7" eb="10">
      <t>ショウジマチ</t>
    </rPh>
    <phoneticPr fontId="4"/>
  </si>
  <si>
    <t>THE BLOSSOM KYOTO</t>
    <phoneticPr fontId="4"/>
  </si>
  <si>
    <t>京都市下京区万寿寺町140-2</t>
    <rPh sb="0" eb="3">
      <t>キョウトシ</t>
    </rPh>
    <rPh sb="3" eb="6">
      <t>シモギョウク</t>
    </rPh>
    <rPh sb="6" eb="9">
      <t>マンジュジ</t>
    </rPh>
    <rPh sb="9" eb="10">
      <t>チョウ</t>
    </rPh>
    <phoneticPr fontId="4"/>
  </si>
  <si>
    <t>チサンプレミアム 京都九条</t>
    <rPh sb="9" eb="11">
      <t>キョウト</t>
    </rPh>
    <rPh sb="11" eb="13">
      <t>クジョウ</t>
    </rPh>
    <phoneticPr fontId="4"/>
  </si>
  <si>
    <t>東九条</t>
    <rPh sb="0" eb="1">
      <t>ヒガシ</t>
    </rPh>
    <rPh sb="1" eb="3">
      <t>クジョウ</t>
    </rPh>
    <phoneticPr fontId="4"/>
  </si>
  <si>
    <t>京都市南区東九条上御霊町15-1</t>
    <phoneticPr fontId="4"/>
  </si>
  <si>
    <t>史跡旧仮皇居 聖護院 御殿荘 光淳新館</t>
    <rPh sb="17" eb="19">
      <t>シンカン</t>
    </rPh>
    <phoneticPr fontId="4"/>
  </si>
  <si>
    <t>聖護院</t>
    <rPh sb="0" eb="3">
      <t>ショウゴイン</t>
    </rPh>
    <phoneticPr fontId="4"/>
  </si>
  <si>
    <t>京都市左京区聖護院中町15</t>
    <phoneticPr fontId="4"/>
  </si>
  <si>
    <t>京都グランベルホテル別館 hanareya</t>
    <phoneticPr fontId="4"/>
  </si>
  <si>
    <t>五条</t>
    <phoneticPr fontId="4"/>
  </si>
  <si>
    <t>京都市下京区御幸町五条上安土町646-5</t>
    <phoneticPr fontId="4"/>
  </si>
  <si>
    <t>ヒルトン・ガーデン・イン京都四条烏丸</t>
    <phoneticPr fontId="4"/>
  </si>
  <si>
    <t>京都市下京区五条烏丸町397</t>
    <phoneticPr fontId="4"/>
  </si>
  <si>
    <t>Hotel 侑楽 京八坂</t>
    <phoneticPr fontId="4"/>
  </si>
  <si>
    <t>鷲尾</t>
    <phoneticPr fontId="4"/>
  </si>
  <si>
    <t>京都府京都市東山区鷲尾町528</t>
    <phoneticPr fontId="4"/>
  </si>
  <si>
    <t>Rinn 四季十楽</t>
    <phoneticPr fontId="4"/>
  </si>
  <si>
    <t>上京</t>
    <phoneticPr fontId="4"/>
  </si>
  <si>
    <t>近衛</t>
    <phoneticPr fontId="4"/>
  </si>
  <si>
    <t>京都市上京区近衛町165</t>
    <phoneticPr fontId="4"/>
  </si>
  <si>
    <t>ラ・ジェント・ホテル京都二条</t>
    <rPh sb="10" eb="12">
      <t>キョウト</t>
    </rPh>
    <rPh sb="12" eb="14">
      <t>ニジョウ</t>
    </rPh>
    <phoneticPr fontId="4"/>
  </si>
  <si>
    <t>上京</t>
    <rPh sb="0" eb="2">
      <t>ジョウキョウ</t>
    </rPh>
    <phoneticPr fontId="4"/>
  </si>
  <si>
    <t>聚楽</t>
    <phoneticPr fontId="4"/>
  </si>
  <si>
    <t>京都市上京区聚楽町863-52　</t>
    <phoneticPr fontId="4"/>
  </si>
  <si>
    <t>東横INN　京都二条城南</t>
    <phoneticPr fontId="4"/>
  </si>
  <si>
    <t>三条堀川</t>
    <rPh sb="0" eb="2">
      <t>サンジョウ</t>
    </rPh>
    <rPh sb="2" eb="4">
      <t>ホリカワ</t>
    </rPh>
    <phoneticPr fontId="4"/>
  </si>
  <si>
    <t>京都市中京区橋浦町223</t>
    <phoneticPr fontId="4"/>
  </si>
  <si>
    <t>GION ELITE TERRACE</t>
    <phoneticPr fontId="4"/>
  </si>
  <si>
    <t>毘沙門</t>
    <rPh sb="0" eb="3">
      <t>ビシャモン</t>
    </rPh>
    <phoneticPr fontId="4"/>
  </si>
  <si>
    <t>京都市東山区毘沙門町44-21</t>
    <phoneticPr fontId="4"/>
  </si>
  <si>
    <t>THE GENERAL KYOTO 四条新町</t>
    <phoneticPr fontId="4"/>
  </si>
  <si>
    <t>新町通</t>
    <phoneticPr fontId="4"/>
  </si>
  <si>
    <t>京都市中京区新町通錦小路上る百足屋町392番地</t>
    <phoneticPr fontId="4"/>
  </si>
  <si>
    <t>THE GENERAL KYOTO 仏光寺新町</t>
    <phoneticPr fontId="4"/>
  </si>
  <si>
    <t>京都市下京区新町通綾小路下る船鉾町385番地</t>
    <phoneticPr fontId="4"/>
  </si>
  <si>
    <t>Minn 二条城</t>
    <phoneticPr fontId="4"/>
  </si>
  <si>
    <t>神泉苑</t>
    <phoneticPr fontId="4"/>
  </si>
  <si>
    <t>京都市中京区神泉苑通御池下る神泉苑町17</t>
    <phoneticPr fontId="4"/>
  </si>
  <si>
    <t>トラベロッジ京都四条河原町</t>
    <phoneticPr fontId="4"/>
  </si>
  <si>
    <t>河原町</t>
    <rPh sb="0" eb="3">
      <t>カワラマチ</t>
    </rPh>
    <phoneticPr fontId="4"/>
  </si>
  <si>
    <t>京都市中京区河原町通三条下ル二丁目山崎町240番</t>
    <phoneticPr fontId="4"/>
  </si>
  <si>
    <t>HOTEL LEGASTA京都東山三条</t>
    <rPh sb="13" eb="15">
      <t>キョウト</t>
    </rPh>
    <rPh sb="15" eb="17">
      <t>ヒガシヤマ</t>
    </rPh>
    <rPh sb="17" eb="19">
      <t>サンジョウ</t>
    </rPh>
    <phoneticPr fontId="4"/>
  </si>
  <si>
    <t>京都市東山区三条通大橋東五丁目西海子町49番</t>
    <phoneticPr fontId="4"/>
  </si>
  <si>
    <t>リーガプレイス京都 四条烏丸</t>
    <phoneticPr fontId="4"/>
  </si>
  <si>
    <t>山王</t>
    <rPh sb="0" eb="2">
      <t>サンノウ</t>
    </rPh>
    <phoneticPr fontId="4"/>
  </si>
  <si>
    <t>京都市下京区山王町551番地</t>
    <phoneticPr fontId="4"/>
  </si>
  <si>
    <t>HOTEL LEGASTA京都白川三条</t>
    <rPh sb="13" eb="15">
      <t>キョウト</t>
    </rPh>
    <rPh sb="15" eb="19">
      <t>シラカワサンジョウ</t>
    </rPh>
    <phoneticPr fontId="4"/>
  </si>
  <si>
    <t>堤</t>
    <rPh sb="0" eb="1">
      <t>ツツミ</t>
    </rPh>
    <phoneticPr fontId="4"/>
  </si>
  <si>
    <t>京都市東山区堤町505</t>
    <phoneticPr fontId="4"/>
  </si>
  <si>
    <t>KAYA 二条城 シグネチャーコレクション by ベストウェスタン</t>
    <phoneticPr fontId="4"/>
  </si>
  <si>
    <t>京都市中京区油小路通丸太町下る大文字町50番</t>
    <phoneticPr fontId="4"/>
  </si>
  <si>
    <t>Higashiyama Hills</t>
    <phoneticPr fontId="4"/>
  </si>
  <si>
    <t>東姉小路</t>
    <rPh sb="0" eb="4">
      <t>ヒガシアネコウジ</t>
    </rPh>
    <phoneticPr fontId="4"/>
  </si>
  <si>
    <t>京都市東山区東姉小路町421-1</t>
    <phoneticPr fontId="4"/>
  </si>
  <si>
    <t>RYOKAN GINKAKU KYOTO</t>
    <phoneticPr fontId="4"/>
  </si>
  <si>
    <t>京都市下京区東塩小路町709</t>
    <phoneticPr fontId="4"/>
  </si>
  <si>
    <t>MIMARU SUITES 京都CENTRAL</t>
    <rPh sb="14" eb="16">
      <t>キョウト</t>
    </rPh>
    <phoneticPr fontId="4"/>
  </si>
  <si>
    <t>衣棚通</t>
    <phoneticPr fontId="4"/>
  </si>
  <si>
    <t>京都市中京区衣棚通り御池下る長浜町154-3</t>
    <phoneticPr fontId="4"/>
  </si>
  <si>
    <t>ASAI KYOTO SHIJO</t>
    <phoneticPr fontId="4"/>
  </si>
  <si>
    <t>京都市下京区俊成町444</t>
    <phoneticPr fontId="4"/>
  </si>
  <si>
    <t>Minn 祇園</t>
    <rPh sb="5" eb="7">
      <t>ギオン</t>
    </rPh>
    <phoneticPr fontId="4"/>
  </si>
  <si>
    <t>三吉</t>
    <rPh sb="0" eb="1">
      <t>サン</t>
    </rPh>
    <rPh sb="1" eb="2">
      <t>ヨシ</t>
    </rPh>
    <phoneticPr fontId="4"/>
  </si>
  <si>
    <t>京都市東山区三吉町342-3</t>
    <phoneticPr fontId="4"/>
  </si>
  <si>
    <t>ダブルツリーbyヒルトン京都東山　</t>
    <phoneticPr fontId="4"/>
  </si>
  <si>
    <t>五条</t>
    <rPh sb="0" eb="2">
      <t>ゴジョウ</t>
    </rPh>
    <phoneticPr fontId="4"/>
  </si>
  <si>
    <t>京都市東山区本町1-45</t>
    <rPh sb="0" eb="3">
      <t>キョウトシ</t>
    </rPh>
    <rPh sb="3" eb="5">
      <t>ヒガシヤマ</t>
    </rPh>
    <rPh sb="5" eb="6">
      <t>ク</t>
    </rPh>
    <rPh sb="6" eb="8">
      <t>ホンマチ</t>
    </rPh>
    <phoneticPr fontId="4"/>
  </si>
  <si>
    <t>デュシタニ京都</t>
    <rPh sb="5" eb="7">
      <t>キョウト</t>
    </rPh>
    <phoneticPr fontId="4"/>
  </si>
  <si>
    <t>京都市下京区西洞院町466</t>
    <phoneticPr fontId="4"/>
  </si>
  <si>
    <t>insomnia京都御池</t>
    <phoneticPr fontId="4"/>
  </si>
  <si>
    <t>室町通り</t>
    <rPh sb="0" eb="3">
      <t>ムロマチドオ</t>
    </rPh>
    <phoneticPr fontId="4"/>
  </si>
  <si>
    <t>京都市中京区室町通押小路下る御池之街町314番地</t>
    <phoneticPr fontId="4"/>
  </si>
  <si>
    <t>MIMARU京都 河原町五条</t>
    <rPh sb="6" eb="8">
      <t>キョウト</t>
    </rPh>
    <rPh sb="9" eb="12">
      <t>カワラマチ</t>
    </rPh>
    <rPh sb="12" eb="14">
      <t>ゴジョウ</t>
    </rPh>
    <phoneticPr fontId="4"/>
  </si>
  <si>
    <t>西高瀬川</t>
    <rPh sb="0" eb="4">
      <t>ニシタカセガワ</t>
    </rPh>
    <phoneticPr fontId="4"/>
  </si>
  <si>
    <t>京都市下京区西高瀬川筋五条下る平居町17番1</t>
    <phoneticPr fontId="4"/>
  </si>
  <si>
    <t>ロワジールホテル 京都東寺</t>
    <rPh sb="9" eb="11">
      <t>キョウト</t>
    </rPh>
    <rPh sb="11" eb="13">
      <t>トウジ</t>
    </rPh>
    <phoneticPr fontId="4"/>
  </si>
  <si>
    <t>南区</t>
    <rPh sb="0" eb="2">
      <t>ミナミク</t>
    </rPh>
    <phoneticPr fontId="4"/>
  </si>
  <si>
    <t>京都市南区西九条蔵王町31番地1他</t>
    <phoneticPr fontId="4"/>
  </si>
  <si>
    <t>東山七条</t>
    <rPh sb="0" eb="2">
      <t>ヒガシヤマ</t>
    </rPh>
    <rPh sb="2" eb="4">
      <t>シチジョウ</t>
    </rPh>
    <phoneticPr fontId="4"/>
  </si>
  <si>
    <t>京都市東山区妙法院前側町431</t>
    <phoneticPr fontId="4"/>
  </si>
  <si>
    <t>ダブルツリーbyヒルトン京都駅</t>
    <phoneticPr fontId="4"/>
  </si>
  <si>
    <t>東九条</t>
    <rPh sb="0" eb="3">
      <t>ヒガシクジョウ</t>
    </rPh>
    <phoneticPr fontId="4"/>
  </si>
  <si>
    <t>京都市南区東九条西岩本町15番</t>
    <phoneticPr fontId="4"/>
  </si>
  <si>
    <t>京都プラザホテル近鉄十条</t>
    <rPh sb="0" eb="2">
      <t>キョウト</t>
    </rPh>
    <rPh sb="8" eb="12">
      <t>キンテツジュウジョウ</t>
    </rPh>
    <phoneticPr fontId="2"/>
  </si>
  <si>
    <t>南区</t>
    <rPh sb="0" eb="2">
      <t>ミナミク</t>
    </rPh>
    <phoneticPr fontId="2"/>
  </si>
  <si>
    <t>西九条</t>
    <rPh sb="0" eb="3">
      <t>ニシクジョウ</t>
    </rPh>
    <phoneticPr fontId="2"/>
  </si>
  <si>
    <t>京都市南区西九条菅田町1-1</t>
    <phoneticPr fontId="2"/>
  </si>
  <si>
    <t>Minn 三条</t>
    <phoneticPr fontId="2"/>
  </si>
  <si>
    <t>東山</t>
    <rPh sb="0" eb="2">
      <t>ヒガシヤマ</t>
    </rPh>
    <phoneticPr fontId="2"/>
  </si>
  <si>
    <t>東山三条</t>
    <rPh sb="0" eb="2">
      <t>ヒガシヤマ</t>
    </rPh>
    <rPh sb="2" eb="4">
      <t>サンジョウ</t>
    </rPh>
    <phoneticPr fontId="2"/>
  </si>
  <si>
    <t>京都市東山区三条通大橋東入三町目１８</t>
    <phoneticPr fontId="2"/>
  </si>
  <si>
    <t>Minn 清水五条</t>
    <phoneticPr fontId="2"/>
  </si>
  <si>
    <t>京都市東山区五条橋東4-432-6</t>
    <phoneticPr fontId="2"/>
  </si>
  <si>
    <t>シックスセンシズ京都</t>
    <phoneticPr fontId="4"/>
  </si>
  <si>
    <t>unito residence 京都五条</t>
    <phoneticPr fontId="2"/>
  </si>
  <si>
    <t>京都市下京区学林町 302-1</t>
    <phoneticPr fontId="2"/>
  </si>
  <si>
    <t>下京区</t>
    <rPh sb="0" eb="3">
      <t>シモキョウク</t>
    </rPh>
    <phoneticPr fontId="2"/>
  </si>
  <si>
    <t>学林</t>
    <rPh sb="0" eb="1">
      <t>マナ</t>
    </rPh>
    <rPh sb="1" eb="2">
      <t>ハヤシ</t>
    </rPh>
    <phoneticPr fontId="2"/>
  </si>
  <si>
    <t>HOTEL ECCLESIA</t>
    <phoneticPr fontId="2"/>
  </si>
  <si>
    <t>中京区</t>
    <rPh sb="0" eb="3">
      <t>ナカギョウク</t>
    </rPh>
    <phoneticPr fontId="2"/>
  </si>
  <si>
    <t>西ノ京</t>
    <rPh sb="0" eb="1">
      <t>ニシ</t>
    </rPh>
    <rPh sb="2" eb="3">
      <t>キョウ</t>
    </rPh>
    <phoneticPr fontId="2"/>
  </si>
  <si>
    <t>京都市中京区西ノ京永本町23-23</t>
    <phoneticPr fontId="2"/>
  </si>
  <si>
    <t>hotel anddoggy京都二条</t>
    <phoneticPr fontId="2"/>
  </si>
  <si>
    <t>京都市中京区大宮通御池下る三坊大宮町148番地外</t>
    <phoneticPr fontId="2"/>
  </si>
  <si>
    <t>二条城</t>
    <rPh sb="0" eb="3">
      <t>ニジョウジョウ</t>
    </rPh>
    <phoneticPr fontId="2"/>
  </si>
  <si>
    <t>Rinn Kyoto Station</t>
    <phoneticPr fontId="2"/>
  </si>
  <si>
    <t>京都市下京区北不動堂町522</t>
    <phoneticPr fontId="2"/>
  </si>
  <si>
    <t>ホーム・ステイ・椛 三条 京都</t>
    <phoneticPr fontId="2"/>
  </si>
  <si>
    <t>ホーム・ステイ・椛 四条 京都</t>
    <phoneticPr fontId="2"/>
  </si>
  <si>
    <t>ホーム・ステイ・椛 嵐山 京都</t>
    <phoneticPr fontId="2"/>
  </si>
  <si>
    <t>京都市中京区姉西洞院町524</t>
    <phoneticPr fontId="2"/>
  </si>
  <si>
    <t>京都市中京区藤本町557</t>
    <phoneticPr fontId="2"/>
  </si>
  <si>
    <t>藤本</t>
    <rPh sb="0" eb="2">
      <t>フジモト</t>
    </rPh>
    <phoneticPr fontId="2"/>
  </si>
  <si>
    <t>京都市右京区嵯峨天龍寺若宮町17-4</t>
    <phoneticPr fontId="2"/>
  </si>
  <si>
    <t>嵯峨</t>
    <rPh sb="0" eb="2">
      <t>サガ</t>
    </rPh>
    <phoneticPr fontId="2"/>
  </si>
  <si>
    <t>スマイルホテル京都烏丸五条</t>
    <phoneticPr fontId="2"/>
  </si>
  <si>
    <t>京都市下京区烏丸通五条下る大坂町396-3</t>
    <phoneticPr fontId="2"/>
  </si>
  <si>
    <t>下京</t>
    <rPh sb="0" eb="2">
      <t>シモキョウ</t>
    </rPh>
    <phoneticPr fontId="2"/>
  </si>
  <si>
    <t>大坂</t>
    <rPh sb="0" eb="2">
      <t>オオサカ</t>
    </rPh>
    <phoneticPr fontId="2"/>
  </si>
  <si>
    <t>鈴 京都宮川筋 hitotose 穐-Aki-</t>
    <phoneticPr fontId="2"/>
  </si>
  <si>
    <t>京都市東山区宮川筋6-371</t>
    <phoneticPr fontId="2"/>
  </si>
  <si>
    <t>宮川筋</t>
    <rPh sb="0" eb="3">
      <t>ミヤガワスジ</t>
    </rPh>
    <phoneticPr fontId="2"/>
  </si>
  <si>
    <t>ホップイン京都四条大宮</t>
    <rPh sb="5" eb="7">
      <t>キョウト</t>
    </rPh>
    <rPh sb="7" eb="9">
      <t>シジョウ</t>
    </rPh>
    <rPh sb="9" eb="11">
      <t>オオミヤ</t>
    </rPh>
    <phoneticPr fontId="2"/>
  </si>
  <si>
    <t>京都市中京区壬生坊城町14−２</t>
    <phoneticPr fontId="2"/>
  </si>
  <si>
    <t>壬生</t>
    <rPh sb="0" eb="2">
      <t>ミブ</t>
    </rPh>
    <phoneticPr fontId="2"/>
  </si>
  <si>
    <t>ファーストキャビン京都二条城</t>
    <phoneticPr fontId="2"/>
  </si>
  <si>
    <t>京都市中京区東堀川通丸太町下ル7−４</t>
    <phoneticPr fontId="2"/>
  </si>
  <si>
    <t>丸太町</t>
    <rPh sb="0" eb="3">
      <t>マルタマチ</t>
    </rPh>
    <phoneticPr fontId="2"/>
  </si>
  <si>
    <t>GoogleMAP</t>
    <phoneticPr fontId="2"/>
  </si>
  <si>
    <t>ホテルトーイン京都</t>
    <phoneticPr fontId="2"/>
  </si>
  <si>
    <t>ホテルトラベルティン京都木屋町</t>
    <phoneticPr fontId="4"/>
  </si>
  <si>
    <t>西木屋町</t>
    <rPh sb="0" eb="1">
      <t>ニシ</t>
    </rPh>
    <rPh sb="1" eb="4">
      <t>キヤマチ</t>
    </rPh>
    <phoneticPr fontId="4"/>
  </si>
  <si>
    <t>京都市下京区西木屋町通松原下ル難波町403番地1</t>
    <phoneticPr fontId="4"/>
  </si>
  <si>
    <t>開業日または開業予定日</t>
    <rPh sb="0" eb="3">
      <t>カイギョウビ</t>
    </rPh>
    <rPh sb="6" eb="8">
      <t>カイギョウ</t>
    </rPh>
    <rPh sb="8" eb="10">
      <t>ヨテイ</t>
    </rPh>
    <rPh sb="10" eb="11">
      <t>ビ</t>
    </rPh>
    <phoneticPr fontId="4"/>
  </si>
  <si>
    <t>相鉄フレッサイン四条烏丸</t>
    <rPh sb="8" eb="10">
      <t>シジョウ</t>
    </rPh>
    <rPh sb="10" eb="12">
      <t>カラスマ</t>
    </rPh>
    <phoneticPr fontId="4"/>
  </si>
  <si>
    <t>京都市下京区綾小路通烏丸西入童侍者町160</t>
    <phoneticPr fontId="4"/>
  </si>
  <si>
    <t>ホテルエムズエスト四条烏丸</t>
    <rPh sb="9" eb="11">
      <t>シジョウ</t>
    </rPh>
    <rPh sb="11" eb="13">
      <t>カラスマ</t>
    </rPh>
    <phoneticPr fontId="4"/>
  </si>
  <si>
    <t>京都市下京区東洞院四条下る元悪王子町41</t>
    <phoneticPr fontId="4"/>
  </si>
  <si>
    <t>相鉄フレッサイン京都駅八条口</t>
    <phoneticPr fontId="4"/>
  </si>
  <si>
    <t>京都市南区東九条西山王町11</t>
    <phoneticPr fontId="4"/>
  </si>
  <si>
    <t>ソラリア西鉄ホテル京都プレミア　三条鴨川</t>
    <phoneticPr fontId="4"/>
  </si>
  <si>
    <t>京都市中京区木屋町通三条上る上大阪町509</t>
    <phoneticPr fontId="4"/>
  </si>
  <si>
    <t>ホテルグレイスリー京都三条 南館</t>
    <rPh sb="9" eb="11">
      <t>キョウト</t>
    </rPh>
    <rPh sb="11" eb="13">
      <t>サンジョウ</t>
    </rPh>
    <rPh sb="14" eb="16">
      <t>ミナミカン</t>
    </rPh>
    <phoneticPr fontId="1"/>
  </si>
  <si>
    <t>京都市中京区六角通寺町東入桜之町420</t>
    <phoneticPr fontId="4"/>
  </si>
  <si>
    <t>ユニゾイン京都河原町四条</t>
    <rPh sb="5" eb="7">
      <t>キョウト</t>
    </rPh>
    <phoneticPr fontId="4"/>
  </si>
  <si>
    <t>京都市中京区河原町三条下ル2丁目山崎町240</t>
    <phoneticPr fontId="4"/>
  </si>
  <si>
    <t>アーバイン京都 四条大宮</t>
    <phoneticPr fontId="4"/>
  </si>
  <si>
    <t>京都市中京区壬生坊城町14-2</t>
    <phoneticPr fontId="4"/>
  </si>
  <si>
    <t>京都グランベルホテル</t>
    <phoneticPr fontId="4"/>
  </si>
  <si>
    <t>京都市東山区大和大路通四条下ル大和町27</t>
    <phoneticPr fontId="4"/>
  </si>
  <si>
    <t>アパホテル京都駅北</t>
    <rPh sb="5" eb="7">
      <t>キョウト</t>
    </rPh>
    <rPh sb="7" eb="8">
      <t>エキ</t>
    </rPh>
    <rPh sb="8" eb="9">
      <t>キタ</t>
    </rPh>
    <phoneticPr fontId="4"/>
  </si>
  <si>
    <t>京都市下京区東塩小路町597-2</t>
    <phoneticPr fontId="4"/>
  </si>
  <si>
    <t>ホテルザセレスティン京都祇園</t>
    <rPh sb="10" eb="12">
      <t>キョウト</t>
    </rPh>
    <rPh sb="12" eb="14">
      <t>ギオン</t>
    </rPh>
    <phoneticPr fontId="4"/>
  </si>
  <si>
    <t>京都市東山区八坂通東大路西入る小松町572</t>
    <phoneticPr fontId="4"/>
  </si>
  <si>
    <t>東急ステイ京都三条烏丸</t>
    <rPh sb="7" eb="9">
      <t>サンジョウ</t>
    </rPh>
    <rPh sb="9" eb="11">
      <t>カラスマ</t>
    </rPh>
    <phoneticPr fontId="4"/>
  </si>
  <si>
    <t>京都市中京区両替町通姉小路下る柿本町392</t>
    <phoneticPr fontId="4"/>
  </si>
  <si>
    <t>ダイワロイネットホテル京都グランデ</t>
    <rPh sb="11" eb="13">
      <t>キョウト</t>
    </rPh>
    <phoneticPr fontId="4"/>
  </si>
  <si>
    <t>京都市南区東九条西岩本町15</t>
    <phoneticPr fontId="4"/>
  </si>
  <si>
    <t>ザ・ビー京都四条</t>
    <rPh sb="4" eb="6">
      <t>キョウト</t>
    </rPh>
    <rPh sb="6" eb="8">
      <t>シジョウ</t>
    </rPh>
    <phoneticPr fontId="4"/>
  </si>
  <si>
    <t>ホテルWBF京都四条錦邸</t>
    <rPh sb="6" eb="8">
      <t>キョウト</t>
    </rPh>
    <rPh sb="8" eb="10">
      <t>シジョウ</t>
    </rPh>
    <rPh sb="10" eb="11">
      <t>ニシキ</t>
    </rPh>
    <rPh sb="11" eb="12">
      <t>テイ</t>
    </rPh>
    <phoneticPr fontId="4"/>
  </si>
  <si>
    <t>錦室町</t>
    <rPh sb="0" eb="1">
      <t>ニシキ</t>
    </rPh>
    <rPh sb="1" eb="3">
      <t>ムロマチ</t>
    </rPh>
    <phoneticPr fontId="4"/>
  </si>
  <si>
    <t>京都市中京区錦小路室町西入天神山284-1</t>
    <rPh sb="0" eb="3">
      <t>キョウトシ</t>
    </rPh>
    <rPh sb="3" eb="6">
      <t>ナカギョウク</t>
    </rPh>
    <rPh sb="6" eb="9">
      <t>ニシキコウジ</t>
    </rPh>
    <rPh sb="9" eb="11">
      <t>ムロマチ</t>
    </rPh>
    <rPh sb="11" eb="13">
      <t>ニシイル</t>
    </rPh>
    <rPh sb="13" eb="15">
      <t>テンジン</t>
    </rPh>
    <rPh sb="15" eb="16">
      <t>ヤマ</t>
    </rPh>
    <phoneticPr fontId="4"/>
  </si>
  <si>
    <r>
      <t>THE GENERAL KYOTO Bukkoji Fuyacho</t>
    </r>
    <r>
      <rPr>
        <b/>
        <sz val="12"/>
        <rFont val="Segoe UI Symbol"/>
        <family val="1"/>
      </rPr>
      <t>〈</t>
    </r>
    <r>
      <rPr>
        <b/>
        <sz val="12"/>
        <rFont val="Meiryo UI"/>
        <family val="3"/>
        <charset val="128"/>
      </rPr>
      <t xml:space="preserve"> 仏光寺麩屋町 </t>
    </r>
    <r>
      <rPr>
        <b/>
        <sz val="12"/>
        <rFont val="Segoe UI Symbol"/>
        <family val="1"/>
      </rPr>
      <t>〉</t>
    </r>
    <phoneticPr fontId="4"/>
  </si>
  <si>
    <t>仏光寺麩屋町</t>
    <rPh sb="0" eb="3">
      <t>ブッコウジ</t>
    </rPh>
    <rPh sb="3" eb="6">
      <t>フヤチョウ</t>
    </rPh>
    <phoneticPr fontId="4"/>
  </si>
  <si>
    <t>京都市下京区俵屋町298</t>
    <rPh sb="0" eb="3">
      <t>キョウトシ</t>
    </rPh>
    <rPh sb="3" eb="6">
      <t>シモギョウク</t>
    </rPh>
    <rPh sb="6" eb="7">
      <t>タワラ</t>
    </rPh>
    <rPh sb="7" eb="8">
      <t>ヤ</t>
    </rPh>
    <rPh sb="8" eb="9">
      <t>マチ</t>
    </rPh>
    <phoneticPr fontId="4"/>
  </si>
  <si>
    <t>THE GENERAL KYOTO Takatsuji Fuyacho〈 高辻麩屋町 〉</t>
  </si>
  <si>
    <t>京都市下京区鍋屋町241-1</t>
    <rPh sb="0" eb="3">
      <t>キョウトシ</t>
    </rPh>
    <rPh sb="3" eb="6">
      <t>シモギョウク</t>
    </rPh>
    <rPh sb="6" eb="7">
      <t>ナベ</t>
    </rPh>
    <rPh sb="7" eb="8">
      <t>ヤ</t>
    </rPh>
    <rPh sb="8" eb="9">
      <t>マチ</t>
    </rPh>
    <phoneticPr fontId="4"/>
  </si>
  <si>
    <t>THE GENERAL KYOTO Bukkoji Tominokoji〈 仏光寺富小路 〉</t>
  </si>
  <si>
    <t>高辻富小路</t>
    <rPh sb="0" eb="2">
      <t>タカツジ</t>
    </rPh>
    <rPh sb="2" eb="5">
      <t>トミノコウジ</t>
    </rPh>
    <phoneticPr fontId="4"/>
  </si>
  <si>
    <t>京都市下京区筋屋町152-154</t>
    <rPh sb="0" eb="3">
      <t>キョウトシ</t>
    </rPh>
    <rPh sb="3" eb="6">
      <t>シモギョウク</t>
    </rPh>
    <rPh sb="6" eb="7">
      <t>スジ</t>
    </rPh>
    <rPh sb="7" eb="8">
      <t>ヤ</t>
    </rPh>
    <rPh sb="8" eb="9">
      <t>マチ</t>
    </rPh>
    <phoneticPr fontId="4"/>
  </si>
  <si>
    <t>THE GENERAL KYOTO Takatsuji Tominokoji〈 高辻富小路 〉</t>
    <phoneticPr fontId="4"/>
  </si>
  <si>
    <t>京都市下京区恵比須屋町187</t>
    <rPh sb="0" eb="3">
      <t>キョウトシ</t>
    </rPh>
    <rPh sb="3" eb="6">
      <t>シモギョウク</t>
    </rPh>
    <rPh sb="6" eb="9">
      <t>エビス</t>
    </rPh>
    <rPh sb="9" eb="10">
      <t>ヤ</t>
    </rPh>
    <rPh sb="10" eb="11">
      <t>マチ</t>
    </rPh>
    <phoneticPr fontId="4"/>
  </si>
  <si>
    <t>オリエンタルホテル京都 ギャラリー</t>
    <phoneticPr fontId="4"/>
  </si>
  <si>
    <t>京都府京都市東山区問屋町通五条下る一丁目朱雀町423</t>
    <phoneticPr fontId="4"/>
  </si>
  <si>
    <t>ホテルWBF京都東寺</t>
    <rPh sb="6" eb="8">
      <t>キョウト</t>
    </rPh>
    <rPh sb="8" eb="10">
      <t>トウジ</t>
    </rPh>
    <phoneticPr fontId="4"/>
  </si>
  <si>
    <t>京都市南区西九条蔵王町11-6</t>
    <phoneticPr fontId="4"/>
  </si>
  <si>
    <t>ホテルグランバッハ京都御池セレクト</t>
    <rPh sb="9" eb="11">
      <t>キョウト</t>
    </rPh>
    <rPh sb="11" eb="13">
      <t>オイケ</t>
    </rPh>
    <phoneticPr fontId="4"/>
  </si>
  <si>
    <t>京都市中京区御池之町314</t>
    <phoneticPr fontId="4"/>
  </si>
  <si>
    <t>アリエッタホテル京都</t>
    <rPh sb="8" eb="10">
      <t>キョウト</t>
    </rPh>
    <phoneticPr fontId="4"/>
  </si>
  <si>
    <t>京都市中京区恵比須町434-1</t>
    <phoneticPr fontId="4"/>
  </si>
  <si>
    <t xml:space="preserve"> </t>
    <phoneticPr fontId="4"/>
  </si>
  <si>
    <t>ホテルWBF五条堀川</t>
    <phoneticPr fontId="4"/>
  </si>
  <si>
    <t xml:space="preserve">京都市下京区五条通堀川西入柿本町575 </t>
    <phoneticPr fontId="4"/>
  </si>
  <si>
    <t>ホテル　センレン京都　東山清水</t>
    <phoneticPr fontId="4"/>
  </si>
  <si>
    <t>京阪五条</t>
    <rPh sb="0" eb="2">
      <t>ケイハン</t>
    </rPh>
    <rPh sb="2" eb="4">
      <t>ゴジョウ</t>
    </rPh>
    <phoneticPr fontId="4"/>
  </si>
  <si>
    <t>京都市東山区本町1-42</t>
    <rPh sb="0" eb="3">
      <t>キョウトシ</t>
    </rPh>
    <rPh sb="3" eb="6">
      <t>ヒガシヤマク</t>
    </rPh>
    <rPh sb="6" eb="8">
      <t>ホンマチ</t>
    </rPh>
    <phoneticPr fontId="4"/>
  </si>
  <si>
    <t>ザ・ホテル京都パレスBWシグニチャーコレクションbyベストウェスタン</t>
    <phoneticPr fontId="4"/>
  </si>
  <si>
    <t>京都市中京区大文字町50</t>
    <phoneticPr fontId="4"/>
  </si>
  <si>
    <t>HOTEL ETHNOGRAPHY 京都三条 LEGASTA</t>
    <phoneticPr fontId="4"/>
  </si>
  <si>
    <t>東山三条</t>
    <rPh sb="0" eb="4">
      <t>ヒガシヤマサンジョウ</t>
    </rPh>
    <phoneticPr fontId="4"/>
  </si>
  <si>
    <t>京都市東山区三条通大橋東五丁目</t>
    <phoneticPr fontId="4"/>
  </si>
  <si>
    <t>（仮称）京都市東山区祇園町北側ホテル計画</t>
    <phoneticPr fontId="4"/>
  </si>
  <si>
    <t>祇園四条</t>
    <rPh sb="0" eb="4">
      <t>ギオンシジョウ</t>
    </rPh>
    <phoneticPr fontId="4"/>
  </si>
  <si>
    <t>京都市東山区祇園町北側284</t>
    <phoneticPr fontId="4"/>
  </si>
  <si>
    <t>2023年11月下旬</t>
    <rPh sb="4" eb="5">
      <t>ネン</t>
    </rPh>
    <rPh sb="7" eb="8">
      <t>ガツ</t>
    </rPh>
    <rPh sb="8" eb="10">
      <t>ゲジュン</t>
    </rPh>
    <phoneticPr fontId="4"/>
  </si>
  <si>
    <t>BOOK HOTEL 京都九条</t>
    <phoneticPr fontId="4"/>
  </si>
  <si>
    <t>京都市南区東九条烏丸町41番地</t>
    <phoneticPr fontId="4"/>
  </si>
  <si>
    <t>廿人講</t>
    <phoneticPr fontId="2"/>
  </si>
  <si>
    <t>京都市下京区廿人講町２９−６</t>
    <phoneticPr fontId="2"/>
  </si>
  <si>
    <t>リージェント京都</t>
    <phoneticPr fontId="4"/>
  </si>
  <si>
    <t>京都府京都市左京区岡崎東天王町30番地</t>
    <phoneticPr fontId="4"/>
  </si>
  <si>
    <t>2024年</t>
    <rPh sb="4" eb="5">
      <t>ネン</t>
    </rPh>
    <phoneticPr fontId="4"/>
  </si>
  <si>
    <t>アパホテル〈京都五条大宮〉</t>
    <phoneticPr fontId="4"/>
  </si>
  <si>
    <t>下京</t>
    <rPh sb="0" eb="2">
      <t>シモキョウ</t>
    </rPh>
    <phoneticPr fontId="4"/>
  </si>
  <si>
    <t>南門前</t>
    <phoneticPr fontId="4"/>
  </si>
  <si>
    <t>京都市下京区南門前町467番</t>
    <phoneticPr fontId="4"/>
  </si>
  <si>
    <t>三井ガーデンホテル京都三条プレミア</t>
    <rPh sb="0" eb="2">
      <t>ミツイ</t>
    </rPh>
    <rPh sb="9" eb="11">
      <t>キョウト</t>
    </rPh>
    <rPh sb="11" eb="13">
      <t>サンジョウ</t>
    </rPh>
    <phoneticPr fontId="4"/>
  </si>
  <si>
    <t>京都府京都市中京区三条通東洞院東入菱屋町40番</t>
    <phoneticPr fontId="4"/>
  </si>
  <si>
    <t>バンヤンツリー 京都東山</t>
    <rPh sb="8" eb="10">
      <t>キョウト</t>
    </rPh>
    <rPh sb="10" eb="12">
      <t>ヒガシヤマ</t>
    </rPh>
    <phoneticPr fontId="4"/>
  </si>
  <si>
    <t>京都市東山区清閑寺霊山町７</t>
    <rPh sb="0" eb="3">
      <t>キョウトシ</t>
    </rPh>
    <phoneticPr fontId="4"/>
  </si>
  <si>
    <t>ヒルトン京都</t>
    <rPh sb="4" eb="6">
      <t>キョウト</t>
    </rPh>
    <phoneticPr fontId="4"/>
  </si>
  <si>
    <t>京都市中京区河原町通二条下る２丁目下丸屋町４２３－１</t>
    <phoneticPr fontId="4"/>
  </si>
  <si>
    <t>日和ステイ 京津尾鴨川</t>
    <rPh sb="0" eb="2">
      <t>ヒヨリ</t>
    </rPh>
    <rPh sb="6" eb="9">
      <t>キョウツオ</t>
    </rPh>
    <rPh sb="9" eb="11">
      <t>カモガワ</t>
    </rPh>
    <phoneticPr fontId="2"/>
  </si>
  <si>
    <t>鍵屋</t>
    <rPh sb="0" eb="2">
      <t>カギヤ</t>
    </rPh>
    <phoneticPr fontId="2"/>
  </si>
  <si>
    <t>京都市東山区鍵屋町485</t>
    <phoneticPr fontId="2"/>
  </si>
  <si>
    <t>トラベロッジ京都四条大宮</t>
    <phoneticPr fontId="2"/>
  </si>
  <si>
    <t>中京</t>
    <phoneticPr fontId="2"/>
  </si>
  <si>
    <t>松浦</t>
    <rPh sb="0" eb="2">
      <t>マツウラ</t>
    </rPh>
    <phoneticPr fontId="2"/>
  </si>
  <si>
    <t>ROJIYU KYOTO - 路地湯 -</t>
  </si>
  <si>
    <t>下瓦</t>
  </si>
  <si>
    <t>京都市中京区下瓦町588,589-1</t>
  </si>
  <si>
    <t>京都市内の主な新規開業済ホテル（概ね100室以上）</t>
    <rPh sb="0" eb="3">
      <t>キョウトシ</t>
    </rPh>
    <rPh sb="3" eb="4">
      <t>ナイ</t>
    </rPh>
    <rPh sb="9" eb="11">
      <t>カイギョウ</t>
    </rPh>
    <rPh sb="11" eb="12">
      <t>スミ</t>
    </rPh>
    <rPh sb="16" eb="17">
      <t>オオム</t>
    </rPh>
    <rPh sb="21" eb="22">
      <t>シツ</t>
    </rPh>
    <rPh sb="22" eb="24">
      <t>イジョウ</t>
    </rPh>
    <phoneticPr fontId="4"/>
  </si>
  <si>
    <t>京都市中京区岩上通錦小路下る松浦町848-2</t>
  </si>
  <si>
    <t>Nazuna京都東本願寺</t>
  </si>
  <si>
    <t>珠数屋町</t>
  </si>
  <si>
    <t>京都市下京区不明門通上珠数屋町下る亀町２</t>
  </si>
  <si>
    <t>ロワジールホテル クラシックガーデン 京都三条</t>
  </si>
  <si>
    <t>三条</t>
  </si>
  <si>
    <t>京都市中京区三条通烏丸西入御倉町80番</t>
  </si>
  <si>
    <t>Hotel宇多野京都別墅</t>
  </si>
  <si>
    <t>右京</t>
  </si>
  <si>
    <t>宇多野</t>
  </si>
  <si>
    <t>京都市右京区宇多野御屋敷町14-15</t>
  </si>
  <si>
    <t>HOTEL VMG VILLA KYOTO</t>
  </si>
  <si>
    <t>鷲尾</t>
  </si>
  <si>
    <t>京都市東山区高台寺北門前通下河原東入鷲尾町523番地</t>
  </si>
  <si>
    <t>スマートプレイスイン京都四条大宮駅</t>
  </si>
  <si>
    <t>藤岡</t>
  </si>
  <si>
    <t>京都市中京区藤岡町494</t>
  </si>
  <si>
    <t>スマートプレイスイン京都二条城前駅</t>
  </si>
  <si>
    <t>八文字</t>
  </si>
  <si>
    <t>京都市中京区上八文字町476</t>
  </si>
  <si>
    <t>フォーポイント フレックス by シェラトン 京都御池</t>
  </si>
  <si>
    <t>扇屋</t>
  </si>
  <si>
    <t>京都市京区堺町通押小路下る扇屋町661番</t>
  </si>
  <si>
    <t>MONday Apart Premium 京都駅鴨川</t>
  </si>
  <si>
    <t>七条</t>
  </si>
  <si>
    <t>京都市下京区西木屋町通七条上る新日吉町137</t>
  </si>
  <si>
    <t>MOKU KYOTO</t>
  </si>
  <si>
    <t>函谷鉾</t>
  </si>
  <si>
    <t>京都市下京区函⾕鉾町77</t>
  </si>
  <si>
    <t>変なホテルプレミア京都 五条烏丸</t>
  </si>
  <si>
    <t>大黒</t>
  </si>
  <si>
    <t>京都市下京区大黒町195</t>
  </si>
  <si>
    <t>KOKO HOTEL Residence 京都 二条城</t>
  </si>
  <si>
    <t>松屋</t>
  </si>
  <si>
    <t>京都市中京区釜座通御池上る下松屋町724</t>
  </si>
  <si>
    <t>ホリデイ・イン京都五条</t>
    <phoneticPr fontId="2"/>
  </si>
  <si>
    <t>東錺屋</t>
    <phoneticPr fontId="2"/>
  </si>
  <si>
    <t>京都市下京区東錺屋町179</t>
    <phoneticPr fontId="2"/>
  </si>
  <si>
    <t>スマートプレイスイン京都四条堀川</t>
    <phoneticPr fontId="2"/>
  </si>
  <si>
    <t>雁金</t>
    <phoneticPr fontId="2"/>
  </si>
  <si>
    <t>京都市下京区雁金町409-1</t>
    <phoneticPr fontId="2"/>
  </si>
  <si>
    <t>スマートプレイスイン京都二条城堀川</t>
    <phoneticPr fontId="2"/>
  </si>
  <si>
    <t>下一文字</t>
    <phoneticPr fontId="2"/>
  </si>
  <si>
    <t>京都市中京区下一文字町329</t>
    <phoneticPr fontId="2"/>
  </si>
  <si>
    <t>Minn 烏丸五条 京都 Station North</t>
  </si>
  <si>
    <t>ワシントンR&amp;Bホテル京都駅八条口</t>
  </si>
  <si>
    <t>Minn 祇園鴨川</t>
  </si>
  <si>
    <t>スマートプレイスイン京都四条大宮イースト</t>
  </si>
  <si>
    <t>Premium Aaprt MONday京都五条</t>
  </si>
  <si>
    <t>STITCH HOTEL Kyoto</t>
  </si>
  <si>
    <t>変なホテルプレミア 京都駅八条口前</t>
    <rPh sb="10" eb="13">
      <t>キョウトエキ</t>
    </rPh>
    <rPh sb="13" eb="16">
      <t>ハチジョウグチ</t>
    </rPh>
    <rPh sb="16" eb="17">
      <t>マエ</t>
    </rPh>
    <phoneticPr fontId="0"/>
  </si>
  <si>
    <t>コートヤード・バイ・マリオット京都四条烏丸</t>
  </si>
  <si>
    <t>KIORI Hotel Higashino Toin</t>
  </si>
  <si>
    <t>KIORI Collection Shinmachi</t>
  </si>
  <si>
    <t>KIORI Hotel Takakura</t>
  </si>
  <si>
    <t>The Tenpo ～ザ 天保～</t>
  </si>
  <si>
    <t>yugen kyoto shijo</t>
  </si>
  <si>
    <t>HANARE by Tokyu Stay</t>
  </si>
  <si>
    <t>KIORI Exec Gojo</t>
  </si>
  <si>
    <t>鈴 夢見坂夢子</t>
  </si>
  <si>
    <t>Nazuna京都西本願寺</t>
    <rPh sb="8" eb="12">
      <t>ニシホンガンジ</t>
    </rPh>
    <phoneticPr fontId="0"/>
  </si>
  <si>
    <t>リブマックスホステルズ京都駅前</t>
  </si>
  <si>
    <t>ホテルエスパシオン先斗町</t>
  </si>
  <si>
    <t>KIORI Exec Muromachi</t>
  </si>
  <si>
    <t>ガーナーホテル京都四条烏丸</t>
  </si>
  <si>
    <t>unito hotel residence KYOTO STATION North</t>
  </si>
  <si>
    <t>あけくれ京都白川</t>
  </si>
  <si>
    <t>Minn 河原町五条リバーサイド</t>
  </si>
  <si>
    <t>下京</t>
    <rPh sb="0" eb="2">
      <t>シモキョウ</t>
    </rPh>
    <phoneticPr fontId="0"/>
  </si>
  <si>
    <t>夷之</t>
  </si>
  <si>
    <t>京都市下京区区間之町通六条下る夷之町77-1</t>
  </si>
  <si>
    <t>南区</t>
  </si>
  <si>
    <t>東九条</t>
  </si>
  <si>
    <t>京都市南区東九条上殿田町41-1</t>
  </si>
  <si>
    <t>大橋東</t>
    <rPh sb="0" eb="3">
      <t>オオハシヒガシ</t>
    </rPh>
    <phoneticPr fontId="0"/>
  </si>
  <si>
    <t>京都市東山区三条通大橋東二町目53-1</t>
  </si>
  <si>
    <t>松浦</t>
  </si>
  <si>
    <t>京都市中京区松浦町849</t>
  </si>
  <si>
    <t>塩竈</t>
  </si>
  <si>
    <t>京都市下京区塩竈町３８７－１</t>
  </si>
  <si>
    <t>西石垣</t>
  </si>
  <si>
    <t>京都市下京区西石垣通四条下る斎藤町119</t>
  </si>
  <si>
    <t>山王</t>
  </si>
  <si>
    <t>京都市南区東九条東山王町15</t>
  </si>
  <si>
    <t>京都市下京区烏丸通仏光寺上ル二帖半敷町668</t>
  </si>
  <si>
    <t>燈籠町</t>
  </si>
  <si>
    <t>京都市下京区燈籠町562</t>
  </si>
  <si>
    <t>岩戸山</t>
  </si>
  <si>
    <t>京都市下京区新町通仏光寺下る岩戸山町419</t>
  </si>
  <si>
    <t>中京</t>
    <rPh sb="0" eb="2">
      <t>ナカギョウ</t>
    </rPh>
    <phoneticPr fontId="0"/>
  </si>
  <si>
    <t>丸屋町</t>
    <rPh sb="0" eb="2">
      <t>マルヤ</t>
    </rPh>
    <rPh sb="2" eb="3">
      <t>マチ</t>
    </rPh>
    <phoneticPr fontId="0"/>
  </si>
  <si>
    <t>京都市中京区高倉通三条下る丸屋町165番地</t>
  </si>
  <si>
    <t>京都市南区東九条西札辻42</t>
  </si>
  <si>
    <t>鍵屋町</t>
    <rPh sb="2" eb="3">
      <t>マチ</t>
    </rPh>
    <phoneticPr fontId="0"/>
  </si>
  <si>
    <t>京都市下京区麩屋町通高辻下る鍵屋町218</t>
  </si>
  <si>
    <t>柿本</t>
    <rPh sb="0" eb="2">
      <t>カキモト</t>
    </rPh>
    <phoneticPr fontId="0"/>
  </si>
  <si>
    <t>京都市中京区両替町通姉小路下る柿本町410-2</t>
  </si>
  <si>
    <t>京都市下京区柿本町575</t>
  </si>
  <si>
    <t>星野</t>
    <rPh sb="0" eb="2">
      <t>ホシノ</t>
    </rPh>
    <phoneticPr fontId="0"/>
  </si>
  <si>
    <t>京都市東山区星野町93-10</t>
  </si>
  <si>
    <t>仏具屋</t>
    <rPh sb="0" eb="2">
      <t>フツグ</t>
    </rPh>
    <rPh sb="2" eb="3">
      <t>ヤ</t>
    </rPh>
    <phoneticPr fontId="0"/>
  </si>
  <si>
    <t>京都市下京区仏具屋町228-2</t>
  </si>
  <si>
    <t>池ノ内</t>
  </si>
  <si>
    <t>京都市南区西九条池ノ内町96-1</t>
  </si>
  <si>
    <t>下樵木</t>
  </si>
  <si>
    <t>京都市中京区下樵木町196</t>
  </si>
  <si>
    <t>高辻</t>
    <rPh sb="0" eb="2">
      <t>タカツジ</t>
    </rPh>
    <phoneticPr fontId="0"/>
  </si>
  <si>
    <t>京都市下京区高辻町577</t>
  </si>
  <si>
    <t>俊成</t>
  </si>
  <si>
    <t>京都市下京区俊成町438</t>
  </si>
  <si>
    <t>溜池</t>
  </si>
  <si>
    <t>京都市下京区土手町通正面上る溜池町359-1</t>
  </si>
  <si>
    <t>堤町</t>
  </si>
  <si>
    <t>京都市東山区堤町492番地</t>
  </si>
  <si>
    <t>宮川筋</t>
  </si>
  <si>
    <t>京都市東山区宮川筋７－３９３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</si>
</sst>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Yu Gothic Medium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Segoe UI Symbol"/>
      <family val="1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top" wrapText="1" shrinkToFit="1"/>
    </xf>
    <xf numFmtId="0" fontId="7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 wrapText="1" shrinkToFi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12" fillId="0" borderId="0" xfId="1" applyFo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176" fontId="8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9" fillId="0" borderId="3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 shrinkToFit="1"/>
    </xf>
    <xf numFmtId="0" fontId="8" fillId="0" borderId="1" xfId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center" vertical="center"/>
    </xf>
    <xf numFmtId="0" fontId="12" fillId="3" borderId="0" xfId="1" applyFont="1" applyFill="1">
      <alignment vertical="center"/>
    </xf>
    <xf numFmtId="0" fontId="14" fillId="0" borderId="0" xfId="1" applyFont="1">
      <alignment vertical="center"/>
    </xf>
    <xf numFmtId="0" fontId="9" fillId="2" borderId="2" xfId="1" applyFont="1" applyFill="1" applyBorder="1" applyAlignment="1">
      <alignment vertical="center" wrapText="1" shrinkToFi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shrinkToFi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>
      <alignment vertical="center"/>
    </xf>
    <xf numFmtId="0" fontId="17" fillId="0" borderId="2" xfId="4" applyBorder="1" applyAlignment="1">
      <alignment horizontal="left" vertical="center" shrinkToFit="1"/>
    </xf>
    <xf numFmtId="0" fontId="17" fillId="0" borderId="2" xfId="4" applyBorder="1">
      <alignment vertical="center"/>
    </xf>
    <xf numFmtId="0" fontId="17" fillId="0" borderId="3" xfId="4" applyBorder="1" applyAlignment="1">
      <alignment horizontal="left" vertical="center" shrinkToFit="1"/>
    </xf>
    <xf numFmtId="0" fontId="17" fillId="0" borderId="4" xfId="4" applyBorder="1" applyAlignment="1">
      <alignment horizontal="left" vertical="center" shrinkToFit="1"/>
    </xf>
    <xf numFmtId="0" fontId="17" fillId="0" borderId="1" xfId="4" applyBorder="1" applyAlignment="1">
      <alignment horizontal="left" vertical="center" shrinkToFit="1"/>
    </xf>
    <xf numFmtId="0" fontId="17" fillId="0" borderId="3" xfId="4" applyBorder="1">
      <alignment vertical="center"/>
    </xf>
    <xf numFmtId="0" fontId="17" fillId="0" borderId="0" xfId="4">
      <alignment vertical="center"/>
    </xf>
    <xf numFmtId="0" fontId="17" fillId="2" borderId="2" xfId="4" applyFill="1" applyBorder="1" applyAlignment="1">
      <alignment horizontal="left" vertical="center" shrinkToFit="1"/>
    </xf>
    <xf numFmtId="0" fontId="17" fillId="0" borderId="1" xfId="4" applyBorder="1">
      <alignment vertical="center"/>
    </xf>
    <xf numFmtId="0" fontId="17" fillId="0" borderId="2" xfId="4" applyFill="1" applyBorder="1" applyAlignment="1">
      <alignment horizontal="left" vertical="center" wrapText="1" shrinkToFit="1"/>
    </xf>
    <xf numFmtId="0" fontId="17" fillId="0" borderId="2" xfId="4" applyNumberFormat="1" applyFill="1" applyBorder="1" applyAlignment="1">
      <alignment horizontal="left" vertical="center" shrinkToFit="1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left" vertical="center" shrinkToFit="1"/>
    </xf>
    <xf numFmtId="176" fontId="18" fillId="0" borderId="2" xfId="1" applyNumberFormat="1" applyFont="1" applyBorder="1" applyAlignment="1">
      <alignment horizontal="center" vertical="center" shrinkToFit="1"/>
    </xf>
    <xf numFmtId="0" fontId="20" fillId="0" borderId="0" xfId="1" applyFont="1">
      <alignment vertical="center"/>
    </xf>
    <xf numFmtId="176" fontId="8" fillId="0" borderId="3" xfId="1" applyNumberFormat="1" applyFont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22" fillId="0" borderId="0" xfId="1" applyFo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176" fontId="23" fillId="0" borderId="0" xfId="1" applyNumberFormat="1" applyFont="1">
      <alignment vertical="center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shrinkToFit="1"/>
    </xf>
    <xf numFmtId="176" fontId="9" fillId="0" borderId="1" xfId="1" applyNumberFormat="1" applyFont="1" applyBorder="1" applyAlignment="1">
      <alignment horizontal="left" vertical="top" wrapText="1"/>
    </xf>
    <xf numFmtId="0" fontId="19" fillId="0" borderId="3" xfId="1" applyFont="1" applyBorder="1" applyAlignment="1">
      <alignment vertical="center" wrapText="1" shrinkToFit="1"/>
    </xf>
    <xf numFmtId="0" fontId="18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left" vertical="center" shrinkToFit="1"/>
    </xf>
    <xf numFmtId="176" fontId="18" fillId="0" borderId="3" xfId="1" applyNumberFormat="1" applyFont="1" applyBorder="1" applyAlignment="1">
      <alignment horizontal="center" vertical="center" shrinkToFit="1"/>
    </xf>
    <xf numFmtId="0" fontId="17" fillId="0" borderId="3" xfId="4" applyNumberFormat="1" applyFill="1" applyBorder="1">
      <alignment vertical="center"/>
    </xf>
    <xf numFmtId="0" fontId="9" fillId="0" borderId="2" xfId="1" applyFont="1" applyFill="1" applyBorder="1" applyAlignment="1">
      <alignment vertical="center" wrapText="1" shrinkToFi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2" xfId="1" applyFont="1" applyFill="1" applyBorder="1">
      <alignment vertical="center"/>
    </xf>
    <xf numFmtId="176" fontId="8" fillId="0" borderId="2" xfId="1" applyNumberFormat="1" applyFont="1" applyFill="1" applyBorder="1" applyAlignment="1">
      <alignment horizontal="center" vertical="center"/>
    </xf>
  </cellXfs>
  <cellStyles count="5">
    <cellStyle name="ハイパーリンク" xfId="4" builtinId="8"/>
    <cellStyle name="ハイパーリンク 2" xfId="3" xr:uid="{567D4B1C-ABEC-4A6F-8735-99FCF9291CC2}"/>
    <cellStyle name="桁区切り 2" xfId="2" xr:uid="{35B8C743-F844-460D-B20A-A5202D31ADA2}"/>
    <cellStyle name="標準" xfId="0" builtinId="0"/>
    <cellStyle name="標準 2" xfId="1" xr:uid="{2456830E-DC58-40A7-9ADA-6A30CA3970E5}"/>
  </cellStyles>
  <dxfs count="46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numFmt numFmtId="176" formatCode="yyyy/m/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solid">
          <fgColor indexed="64"/>
          <bgColor theme="1" tint="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95B16-89C1-4710-8875-E8AF81BDB589}" name="テーブル20210791011121314163457" displayName="テーブル20210791011121314163457" ref="B3:H266" totalsRowShown="0" headerRowDxfId="45" dataDxfId="43" headerRowBorderDxfId="44" tableBorderDxfId="42" totalsRowBorderDxfId="41">
  <autoFilter ref="B3:H266" xr:uid="{00000000-0009-0000-0100-00000D000000}"/>
  <tableColumns count="7">
    <tableColumn id="12" xr3:uid="{434354EB-EA66-4F4F-98B9-A560B38E0F81}" name="＃" dataDxfId="40">
      <calculatedColumnFormula>SUBTOTAL(103,C$4:$C4)</calculatedColumnFormula>
    </tableColumn>
    <tableColumn id="15" xr3:uid="{92A2A8BA-CAAA-41BA-BC24-79B6D3347F08}" name="施設名" dataDxfId="39"/>
    <tableColumn id="16" xr3:uid="{7F42C2B8-F6C1-4C19-A3AD-A02A30408BE7}" name="区" dataDxfId="38"/>
    <tableColumn id="17" xr3:uid="{B43BBAFB-BBFB-44E3-AB85-53F2A79C833A}" name="エリア" dataDxfId="37"/>
    <tableColumn id="18" xr3:uid="{082C40E2-BA8A-4A52-A3CD-C0548F888A6C}" name="住所" dataDxfId="36"/>
    <tableColumn id="1" xr3:uid="{5FD447EA-1BB2-46DD-99BB-8C22AF1188B2}" name="GoogleMAP" dataDxfId="35" dataCellStyle="標準 2">
      <calculatedColumnFormula>HYPERLINK("https://maps.google.com/maps?q=" &amp; テーブル20210791011121314163457[[#This Row],[施設名]]&amp; " " &amp; テーブル20210791011121314163457[[#This Row],[住所]], "Google Maps")</calculatedColumnFormula>
    </tableColumn>
    <tableColumn id="21" xr3:uid="{C5A22C0E-E932-46AD-8154-35C8291DEA48}" name="開業日または開業予定日" dataDxfId="3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8EEF-00EC-4D76-9F0D-8855D5141FD0}">
  <sheetPr>
    <tabColor rgb="FFFFC000"/>
    <pageSetUpPr fitToPage="1"/>
  </sheetPr>
  <dimension ref="A1:H266"/>
  <sheetViews>
    <sheetView showGridLines="0" tabSelected="1" view="pageBreakPreview" zoomScale="50" zoomScaleNormal="55" zoomScaleSheetLayoutView="50" workbookViewId="0">
      <pane xSplit="3" ySplit="3" topLeftCell="D4" activePane="bottomRight" state="frozen"/>
      <selection pane="topRight" activeCell="J1" sqref="J1"/>
      <selection pane="bottomLeft" activeCell="A5" sqref="A5"/>
      <selection pane="bottomRight" activeCell="G256" sqref="G256"/>
    </sheetView>
  </sheetViews>
  <sheetFormatPr defaultColWidth="9" defaultRowHeight="19.5" outlineLevelRow="4" outlineLevelCol="2"/>
  <cols>
    <col min="1" max="1" width="4.625" style="1" customWidth="1"/>
    <col min="2" max="2" width="9" style="34"/>
    <col min="3" max="3" width="43.625" style="1" customWidth="1"/>
    <col min="4" max="4" width="11.5" style="1" customWidth="1" outlineLevel="2"/>
    <col min="5" max="5" width="13.125" style="1" customWidth="1" outlineLevel="1"/>
    <col min="6" max="7" width="47.625" style="1" customWidth="1"/>
    <col min="8" max="8" width="21.75" style="61" bestFit="1" customWidth="1"/>
    <col min="9" max="16384" width="9" style="1"/>
  </cols>
  <sheetData>
    <row r="1" spans="2:8" ht="28.5">
      <c r="B1" s="62" t="s">
        <v>615</v>
      </c>
      <c r="C1" s="63"/>
      <c r="D1" s="64"/>
      <c r="E1" s="64"/>
      <c r="F1" s="65"/>
      <c r="G1" s="2"/>
      <c r="H1" s="66"/>
    </row>
    <row r="2" spans="2:8" ht="17.25" customHeight="1">
      <c r="B2" s="62"/>
      <c r="C2" s="63"/>
      <c r="D2" s="64"/>
      <c r="E2" s="64"/>
      <c r="F2" s="65"/>
      <c r="G2" s="2"/>
      <c r="H2" s="67"/>
    </row>
    <row r="3" spans="2:8" s="4" customFormat="1" ht="44.1" customHeight="1">
      <c r="B3" s="68" t="s">
        <v>0</v>
      </c>
      <c r="C3" s="68" t="s">
        <v>1</v>
      </c>
      <c r="D3" s="68" t="s">
        <v>2</v>
      </c>
      <c r="E3" s="69" t="s">
        <v>3</v>
      </c>
      <c r="F3" s="69" t="s">
        <v>4</v>
      </c>
      <c r="G3" s="3" t="s">
        <v>522</v>
      </c>
      <c r="H3" s="70" t="s">
        <v>527</v>
      </c>
    </row>
    <row r="4" spans="2:8" s="14" customFormat="1" ht="49.5" customHeight="1" outlineLevel="3">
      <c r="B4" s="5">
        <f>SUBTOTAL(103,C$4:$C4)</f>
        <v>1</v>
      </c>
      <c r="C4" s="6" t="s">
        <v>528</v>
      </c>
      <c r="D4" s="7" t="s">
        <v>5</v>
      </c>
      <c r="E4" s="8" t="s">
        <v>6</v>
      </c>
      <c r="F4" s="9" t="s">
        <v>529</v>
      </c>
      <c r="G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" s="10">
        <v>42826</v>
      </c>
    </row>
    <row r="5" spans="2:8" s="14" customFormat="1" ht="49.5" customHeight="1" outlineLevel="3">
      <c r="B5" s="5">
        <f>SUBTOTAL(103,C$4:$C5)</f>
        <v>2</v>
      </c>
      <c r="C5" s="6" t="s">
        <v>530</v>
      </c>
      <c r="D5" s="7" t="s">
        <v>5</v>
      </c>
      <c r="E5" s="8" t="s">
        <v>6</v>
      </c>
      <c r="F5" s="9" t="s">
        <v>531</v>
      </c>
      <c r="G5" s="48" t="str">
        <f>HYPERLINK("https://maps.google.com/maps?q=" &amp; テーブル20210791011121314163457[[#This Row],[施設名]]&amp; " " &amp; テーブル20210791011121314163457[[#This Row],[住所]], "Google Maps")</f>
        <v>Google Maps</v>
      </c>
      <c r="H5" s="10">
        <v>42826</v>
      </c>
    </row>
    <row r="6" spans="2:8" s="14" customFormat="1" ht="49.5" customHeight="1" outlineLevel="3">
      <c r="B6" s="5">
        <f>SUBTOTAL(103,C$4:$C6)</f>
        <v>3</v>
      </c>
      <c r="C6" s="6" t="s">
        <v>532</v>
      </c>
      <c r="D6" s="7" t="s">
        <v>7</v>
      </c>
      <c r="E6" s="8" t="s">
        <v>8</v>
      </c>
      <c r="F6" s="9" t="s">
        <v>533</v>
      </c>
      <c r="G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" s="10">
        <v>42840</v>
      </c>
    </row>
    <row r="7" spans="2:8" s="14" customFormat="1" ht="49.5" customHeight="1" outlineLevel="3">
      <c r="B7" s="5">
        <f>SUBTOTAL(103,C$4:$C7)</f>
        <v>4</v>
      </c>
      <c r="C7" s="6" t="s">
        <v>534</v>
      </c>
      <c r="D7" s="7" t="s">
        <v>9</v>
      </c>
      <c r="E7" s="8" t="s">
        <v>10</v>
      </c>
      <c r="F7" s="9" t="s">
        <v>535</v>
      </c>
      <c r="G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" s="10">
        <v>42854</v>
      </c>
    </row>
    <row r="8" spans="2:8" s="14" customFormat="1" ht="49.5" customHeight="1" outlineLevel="3">
      <c r="B8" s="5">
        <f>SUBTOTAL(103,C$4:$C8)</f>
        <v>5</v>
      </c>
      <c r="C8" s="6" t="s">
        <v>536</v>
      </c>
      <c r="D8" s="5" t="s">
        <v>9</v>
      </c>
      <c r="E8" s="8" t="s">
        <v>10</v>
      </c>
      <c r="F8" s="9" t="s">
        <v>537</v>
      </c>
      <c r="G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" s="10">
        <v>42856</v>
      </c>
    </row>
    <row r="9" spans="2:8" s="14" customFormat="1" ht="49.5" customHeight="1" outlineLevel="3">
      <c r="B9" s="5">
        <f>SUBTOTAL(103,C$4:$C9)</f>
        <v>6</v>
      </c>
      <c r="C9" s="6" t="s">
        <v>538</v>
      </c>
      <c r="D9" s="7" t="s">
        <v>9</v>
      </c>
      <c r="E9" s="8" t="s">
        <v>11</v>
      </c>
      <c r="F9" s="9" t="s">
        <v>539</v>
      </c>
      <c r="G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" s="10">
        <v>42919</v>
      </c>
    </row>
    <row r="10" spans="2:8" s="14" customFormat="1" ht="49.5" customHeight="1" outlineLevel="3">
      <c r="B10" s="5">
        <f>SUBTOTAL(103,C$4:$C10)</f>
        <v>7</v>
      </c>
      <c r="C10" s="6" t="s">
        <v>540</v>
      </c>
      <c r="D10" s="7" t="s">
        <v>9</v>
      </c>
      <c r="E10" s="8" t="s">
        <v>12</v>
      </c>
      <c r="F10" s="9" t="s">
        <v>541</v>
      </c>
      <c r="G1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" s="10">
        <v>42929</v>
      </c>
    </row>
    <row r="11" spans="2:8" s="14" customFormat="1" ht="49.5" customHeight="1" outlineLevel="3">
      <c r="B11" s="5">
        <f>SUBTOTAL(103,C$4:$C11)</f>
        <v>8</v>
      </c>
      <c r="C11" s="6" t="s">
        <v>542</v>
      </c>
      <c r="D11" s="7" t="s">
        <v>13</v>
      </c>
      <c r="E11" s="8" t="s">
        <v>14</v>
      </c>
      <c r="F11" s="9" t="s">
        <v>543</v>
      </c>
      <c r="G1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" s="10">
        <v>42930</v>
      </c>
    </row>
    <row r="12" spans="2:8" s="14" customFormat="1" ht="49.5" customHeight="1" outlineLevel="3">
      <c r="B12" s="5">
        <f>SUBTOTAL(103,C$4:$C12)</f>
        <v>9</v>
      </c>
      <c r="C12" s="6" t="s">
        <v>544</v>
      </c>
      <c r="D12" s="7" t="s">
        <v>5</v>
      </c>
      <c r="E12" s="8" t="s">
        <v>15</v>
      </c>
      <c r="F12" s="9" t="s">
        <v>545</v>
      </c>
      <c r="G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" s="10">
        <v>42956</v>
      </c>
    </row>
    <row r="13" spans="2:8" s="14" customFormat="1" ht="49.5" customHeight="1" outlineLevel="3">
      <c r="B13" s="5">
        <f>SUBTOTAL(103,C$4:$C13)</f>
        <v>10</v>
      </c>
      <c r="C13" s="6" t="s">
        <v>546</v>
      </c>
      <c r="D13" s="7" t="s">
        <v>13</v>
      </c>
      <c r="E13" s="8" t="s">
        <v>14</v>
      </c>
      <c r="F13" s="9" t="s">
        <v>547</v>
      </c>
      <c r="G1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" s="10">
        <v>42985</v>
      </c>
    </row>
    <row r="14" spans="2:8" s="14" customFormat="1" ht="49.5" customHeight="1" outlineLevel="3">
      <c r="B14" s="5">
        <f>SUBTOTAL(103,C$4:$C14)</f>
        <v>11</v>
      </c>
      <c r="C14" s="6" t="s">
        <v>548</v>
      </c>
      <c r="D14" s="7" t="s">
        <v>9</v>
      </c>
      <c r="E14" s="8" t="s">
        <v>16</v>
      </c>
      <c r="F14" s="9" t="s">
        <v>549</v>
      </c>
      <c r="G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" s="10">
        <v>43066</v>
      </c>
    </row>
    <row r="15" spans="2:8" s="14" customFormat="1" ht="49.5" customHeight="1" outlineLevel="3">
      <c r="B15" s="5">
        <f>SUBTOTAL(103,C$4:$C15)</f>
        <v>12</v>
      </c>
      <c r="C15" s="6" t="s">
        <v>17</v>
      </c>
      <c r="D15" s="7" t="s">
        <v>9</v>
      </c>
      <c r="E15" s="8" t="s">
        <v>6</v>
      </c>
      <c r="F15" s="9" t="s">
        <v>18</v>
      </c>
      <c r="G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" s="10">
        <v>43160</v>
      </c>
    </row>
    <row r="16" spans="2:8" s="14" customFormat="1" ht="49.5" customHeight="1" outlineLevel="3">
      <c r="B16" s="5">
        <f>SUBTOTAL(103,C$4:$C16)</f>
        <v>13</v>
      </c>
      <c r="C16" s="6" t="s">
        <v>19</v>
      </c>
      <c r="D16" s="7" t="s">
        <v>5</v>
      </c>
      <c r="E16" s="8" t="s">
        <v>6</v>
      </c>
      <c r="F16" s="15" t="s">
        <v>20</v>
      </c>
      <c r="G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" s="10">
        <v>43191</v>
      </c>
    </row>
    <row r="17" spans="2:8" s="14" customFormat="1" ht="49.5" customHeight="1" outlineLevel="3">
      <c r="B17" s="5">
        <f>SUBTOTAL(103,C$4:$C17)</f>
        <v>14</v>
      </c>
      <c r="C17" s="6" t="s">
        <v>21</v>
      </c>
      <c r="D17" s="7" t="s">
        <v>5</v>
      </c>
      <c r="E17" s="8" t="s">
        <v>12</v>
      </c>
      <c r="F17" s="9" t="s">
        <v>22</v>
      </c>
      <c r="G1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" s="10">
        <v>43221</v>
      </c>
    </row>
    <row r="18" spans="2:8" s="14" customFormat="1" ht="49.5" customHeight="1" outlineLevel="3">
      <c r="B18" s="5">
        <f>SUBTOTAL(103,C$4:$C18)</f>
        <v>15</v>
      </c>
      <c r="C18" s="6" t="s">
        <v>23</v>
      </c>
      <c r="D18" s="7" t="s">
        <v>7</v>
      </c>
      <c r="E18" s="8" t="s">
        <v>24</v>
      </c>
      <c r="F18" s="9" t="s">
        <v>25</v>
      </c>
      <c r="G1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" s="10">
        <v>43230</v>
      </c>
    </row>
    <row r="19" spans="2:8" s="14" customFormat="1" ht="49.5" customHeight="1" outlineLevel="4">
      <c r="B19" s="5">
        <f>SUBTOTAL(103,C$4:$C19)</f>
        <v>16</v>
      </c>
      <c r="C19" s="6" t="s">
        <v>550</v>
      </c>
      <c r="D19" s="7" t="s">
        <v>7</v>
      </c>
      <c r="E19" s="8" t="s">
        <v>8</v>
      </c>
      <c r="F19" s="9" t="s">
        <v>551</v>
      </c>
      <c r="G1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" s="10">
        <v>43252</v>
      </c>
    </row>
    <row r="20" spans="2:8" s="14" customFormat="1" ht="49.5" customHeight="1" outlineLevel="4">
      <c r="B20" s="5">
        <f>SUBTOTAL(103,C$4:$C20)</f>
        <v>17</v>
      </c>
      <c r="C20" s="6" t="s">
        <v>26</v>
      </c>
      <c r="D20" s="7" t="s">
        <v>9</v>
      </c>
      <c r="E20" s="8" t="s">
        <v>10</v>
      </c>
      <c r="F20" s="9" t="s">
        <v>27</v>
      </c>
      <c r="G2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0" s="10">
        <v>43252</v>
      </c>
    </row>
    <row r="21" spans="2:8" s="14" customFormat="1" ht="49.5" customHeight="1" outlineLevel="4">
      <c r="B21" s="5">
        <f>SUBTOTAL(103,C$4:$C21)</f>
        <v>18</v>
      </c>
      <c r="C21" s="6" t="s">
        <v>28</v>
      </c>
      <c r="D21" s="7" t="s">
        <v>5</v>
      </c>
      <c r="E21" s="8" t="s">
        <v>29</v>
      </c>
      <c r="F21" s="9" t="s">
        <v>30</v>
      </c>
      <c r="G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1" s="10">
        <v>43282</v>
      </c>
    </row>
    <row r="22" spans="2:8" s="14" customFormat="1" ht="49.5" customHeight="1" outlineLevel="4">
      <c r="B22" s="5">
        <f>SUBTOTAL(103,C$4:$C22)</f>
        <v>19</v>
      </c>
      <c r="C22" s="6" t="s">
        <v>31</v>
      </c>
      <c r="D22" s="7" t="s">
        <v>32</v>
      </c>
      <c r="E22" s="8" t="s">
        <v>6</v>
      </c>
      <c r="F22" s="9" t="s">
        <v>33</v>
      </c>
      <c r="G2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2" s="10">
        <v>43313</v>
      </c>
    </row>
    <row r="23" spans="2:8" s="14" customFormat="1" ht="49.5" customHeight="1" outlineLevel="4">
      <c r="B23" s="5">
        <f>SUBTOTAL(103,C$4:$C23)</f>
        <v>20</v>
      </c>
      <c r="C23" s="6" t="s">
        <v>34</v>
      </c>
      <c r="D23" s="7" t="s">
        <v>9</v>
      </c>
      <c r="E23" s="8" t="s">
        <v>6</v>
      </c>
      <c r="F23" s="9" t="s">
        <v>35</v>
      </c>
      <c r="G2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3" s="10">
        <v>43332</v>
      </c>
    </row>
    <row r="24" spans="2:8" s="14" customFormat="1" ht="49.5" customHeight="1" outlineLevel="4">
      <c r="B24" s="5">
        <f>SUBTOTAL(103,C$4:$C24)</f>
        <v>21</v>
      </c>
      <c r="C24" s="6" t="s">
        <v>36</v>
      </c>
      <c r="D24" s="7" t="s">
        <v>9</v>
      </c>
      <c r="E24" s="8" t="s">
        <v>6</v>
      </c>
      <c r="F24" s="9" t="s">
        <v>37</v>
      </c>
      <c r="G2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4" s="10">
        <v>43343</v>
      </c>
    </row>
    <row r="25" spans="2:8" s="14" customFormat="1" ht="49.5" customHeight="1" outlineLevel="4">
      <c r="B25" s="5">
        <f>SUBTOTAL(103,C$4:$C25)</f>
        <v>22</v>
      </c>
      <c r="C25" s="6" t="s">
        <v>38</v>
      </c>
      <c r="D25" s="7" t="s">
        <v>32</v>
      </c>
      <c r="E25" s="8" t="s">
        <v>39</v>
      </c>
      <c r="F25" s="9" t="s">
        <v>40</v>
      </c>
      <c r="G2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5" s="10">
        <v>43344</v>
      </c>
    </row>
    <row r="26" spans="2:8" s="56" customFormat="1" ht="49.5" customHeight="1" outlineLevel="4">
      <c r="B26" s="5">
        <f>SUBTOTAL(103,C$4:$C26)</f>
        <v>23</v>
      </c>
      <c r="C26" s="52" t="s">
        <v>552</v>
      </c>
      <c r="D26" s="50" t="s">
        <v>5</v>
      </c>
      <c r="E26" s="53" t="s">
        <v>12</v>
      </c>
      <c r="F26" s="54" t="s">
        <v>41</v>
      </c>
      <c r="G2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6" s="55">
        <v>43344</v>
      </c>
    </row>
    <row r="27" spans="2:8" s="56" customFormat="1" ht="49.5" customHeight="1" outlineLevel="4">
      <c r="B27" s="5">
        <f>SUBTOTAL(103,C$4:$C27)</f>
        <v>24</v>
      </c>
      <c r="C27" s="52" t="s">
        <v>553</v>
      </c>
      <c r="D27" s="51" t="s">
        <v>9</v>
      </c>
      <c r="E27" s="53" t="s">
        <v>554</v>
      </c>
      <c r="F27" s="54" t="s">
        <v>555</v>
      </c>
      <c r="G2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7" s="55">
        <v>43372</v>
      </c>
    </row>
    <row r="28" spans="2:8" s="14" customFormat="1" ht="49.5" customHeight="1" outlineLevel="4">
      <c r="B28" s="5">
        <f>SUBTOTAL(103,C$4:$C28)</f>
        <v>25</v>
      </c>
      <c r="C28" s="6" t="s">
        <v>42</v>
      </c>
      <c r="D28" s="7" t="s">
        <v>9</v>
      </c>
      <c r="E28" s="8" t="s">
        <v>43</v>
      </c>
      <c r="F28" s="9" t="s">
        <v>44</v>
      </c>
      <c r="G2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8" s="10">
        <v>43374</v>
      </c>
    </row>
    <row r="29" spans="2:8" s="14" customFormat="1" ht="49.5" customHeight="1" outlineLevel="4">
      <c r="B29" s="5">
        <f>SUBTOTAL(103,C$4:$C29)</f>
        <v>26</v>
      </c>
      <c r="C29" s="6" t="s">
        <v>45</v>
      </c>
      <c r="D29" s="7" t="s">
        <v>5</v>
      </c>
      <c r="E29" s="8" t="s">
        <v>10</v>
      </c>
      <c r="F29" s="9" t="s">
        <v>46</v>
      </c>
      <c r="G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9" s="10">
        <v>43374</v>
      </c>
    </row>
    <row r="30" spans="2:8" s="14" customFormat="1" ht="49.5" customHeight="1" outlineLevel="4">
      <c r="B30" s="5">
        <f>SUBTOTAL(103,C$4:$C30)</f>
        <v>27</v>
      </c>
      <c r="C30" s="6" t="s">
        <v>556</v>
      </c>
      <c r="D30" s="7" t="s">
        <v>5</v>
      </c>
      <c r="E30" s="13" t="s">
        <v>557</v>
      </c>
      <c r="F30" s="13" t="s">
        <v>558</v>
      </c>
      <c r="G3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0" s="10">
        <v>43374</v>
      </c>
    </row>
    <row r="31" spans="2:8" s="14" customFormat="1" ht="49.5" customHeight="1" outlineLevel="4">
      <c r="B31" s="5">
        <f>SUBTOTAL(103,C$4:$C31)</f>
        <v>28</v>
      </c>
      <c r="C31" s="6" t="s">
        <v>559</v>
      </c>
      <c r="D31" s="7" t="s">
        <v>7</v>
      </c>
      <c r="E31" s="13" t="s">
        <v>557</v>
      </c>
      <c r="F31" s="13" t="s">
        <v>560</v>
      </c>
      <c r="G3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1" s="10">
        <v>43374</v>
      </c>
    </row>
    <row r="32" spans="2:8" s="14" customFormat="1" ht="49.5" customHeight="1" outlineLevel="4">
      <c r="B32" s="5">
        <f>SUBTOTAL(103,C$4:$C32)</f>
        <v>29</v>
      </c>
      <c r="C32" s="6" t="s">
        <v>561</v>
      </c>
      <c r="D32" s="7" t="s">
        <v>7</v>
      </c>
      <c r="E32" s="13" t="s">
        <v>562</v>
      </c>
      <c r="F32" s="13" t="s">
        <v>563</v>
      </c>
      <c r="G3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2" s="10">
        <v>43374</v>
      </c>
    </row>
    <row r="33" spans="2:8" s="14" customFormat="1" ht="49.5" customHeight="1" outlineLevel="4">
      <c r="B33" s="5">
        <f>SUBTOTAL(103,C$4:$C33)</f>
        <v>30</v>
      </c>
      <c r="C33" s="6" t="s">
        <v>564</v>
      </c>
      <c r="D33" s="7" t="s">
        <v>9</v>
      </c>
      <c r="E33" s="13" t="s">
        <v>562</v>
      </c>
      <c r="F33" s="9" t="s">
        <v>565</v>
      </c>
      <c r="G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3" s="10">
        <v>43374</v>
      </c>
    </row>
    <row r="34" spans="2:8" s="14" customFormat="1" ht="49.5" customHeight="1" outlineLevel="4">
      <c r="B34" s="5">
        <f>SUBTOTAL(103,C$4:$C34)</f>
        <v>31</v>
      </c>
      <c r="C34" s="6" t="s">
        <v>47</v>
      </c>
      <c r="D34" s="7" t="s">
        <v>5</v>
      </c>
      <c r="E34" s="8" t="s">
        <v>10</v>
      </c>
      <c r="F34" s="9" t="s">
        <v>48</v>
      </c>
      <c r="G3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4" s="10">
        <v>43374</v>
      </c>
    </row>
    <row r="35" spans="2:8" s="14" customFormat="1" ht="49.5" customHeight="1" outlineLevel="4">
      <c r="B35" s="5">
        <f>SUBTOTAL(103,C$4:$C35)</f>
        <v>32</v>
      </c>
      <c r="C35" s="6" t="s">
        <v>49</v>
      </c>
      <c r="D35" s="7" t="s">
        <v>32</v>
      </c>
      <c r="E35" s="8" t="s">
        <v>50</v>
      </c>
      <c r="F35" s="9" t="s">
        <v>51</v>
      </c>
      <c r="G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5" s="16">
        <v>43400</v>
      </c>
    </row>
    <row r="36" spans="2:8" s="14" customFormat="1" ht="49.5" customHeight="1" outlineLevel="4">
      <c r="B36" s="5">
        <f>SUBTOTAL(103,C$4:$C36)</f>
        <v>33</v>
      </c>
      <c r="C36" s="6" t="s">
        <v>52</v>
      </c>
      <c r="D36" s="7" t="s">
        <v>9</v>
      </c>
      <c r="E36" s="8" t="s">
        <v>53</v>
      </c>
      <c r="F36" s="9" t="s">
        <v>54</v>
      </c>
      <c r="G3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6" s="10">
        <v>43405</v>
      </c>
    </row>
    <row r="37" spans="2:8" s="14" customFormat="1" ht="49.5" customHeight="1" outlineLevel="4">
      <c r="B37" s="5">
        <f>SUBTOTAL(103,C$4:$C37)</f>
        <v>34</v>
      </c>
      <c r="C37" s="6" t="s">
        <v>55</v>
      </c>
      <c r="D37" s="5" t="s">
        <v>9</v>
      </c>
      <c r="E37" s="8" t="s">
        <v>56</v>
      </c>
      <c r="F37" s="9" t="s">
        <v>57</v>
      </c>
      <c r="G3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7" s="10">
        <v>43419</v>
      </c>
    </row>
    <row r="38" spans="2:8" s="14" customFormat="1" ht="49.5" customHeight="1" outlineLevel="4">
      <c r="B38" s="5">
        <f>SUBTOTAL(103,C$4:$C38)</f>
        <v>35</v>
      </c>
      <c r="C38" s="6" t="s">
        <v>58</v>
      </c>
      <c r="D38" s="7" t="s">
        <v>32</v>
      </c>
      <c r="E38" s="8" t="s">
        <v>59</v>
      </c>
      <c r="F38" s="9" t="s">
        <v>60</v>
      </c>
      <c r="G3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8" s="10">
        <v>43431</v>
      </c>
    </row>
    <row r="39" spans="2:8" s="14" customFormat="1" ht="49.5" customHeight="1" outlineLevel="4">
      <c r="B39" s="5">
        <f>SUBTOTAL(103,C$4:$C39)</f>
        <v>36</v>
      </c>
      <c r="C39" s="6" t="s">
        <v>61</v>
      </c>
      <c r="D39" s="5" t="s">
        <v>7</v>
      </c>
      <c r="E39" s="8" t="s">
        <v>8</v>
      </c>
      <c r="F39" s="9" t="s">
        <v>62</v>
      </c>
      <c r="G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9" s="10">
        <v>43435</v>
      </c>
    </row>
    <row r="40" spans="2:8" s="14" customFormat="1" ht="49.5" customHeight="1" outlineLevel="4">
      <c r="B40" s="5">
        <f>SUBTOTAL(103,C$4:$C40)</f>
        <v>37</v>
      </c>
      <c r="C40" s="6" t="s">
        <v>63</v>
      </c>
      <c r="D40" s="7" t="s">
        <v>9</v>
      </c>
      <c r="E40" s="8" t="s">
        <v>64</v>
      </c>
      <c r="F40" s="9" t="s">
        <v>65</v>
      </c>
      <c r="G4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0" s="10">
        <v>43441</v>
      </c>
    </row>
    <row r="41" spans="2:8" s="14" customFormat="1" ht="49.5" customHeight="1" outlineLevel="4">
      <c r="B41" s="5">
        <f>SUBTOTAL(103,C$4:$C41)</f>
        <v>38</v>
      </c>
      <c r="C41" s="6" t="s">
        <v>66</v>
      </c>
      <c r="D41" s="7" t="s">
        <v>9</v>
      </c>
      <c r="E41" s="8" t="s">
        <v>16</v>
      </c>
      <c r="F41" s="9" t="s">
        <v>67</v>
      </c>
      <c r="G4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1" s="10">
        <v>43453</v>
      </c>
    </row>
    <row r="42" spans="2:8" s="14" customFormat="1" ht="49.5" customHeight="1" outlineLevel="2">
      <c r="B42" s="5">
        <f>SUBTOTAL(103,C$4:$C42)</f>
        <v>39</v>
      </c>
      <c r="C42" s="6" t="s">
        <v>68</v>
      </c>
      <c r="D42" s="5" t="s">
        <v>5</v>
      </c>
      <c r="E42" s="8" t="s">
        <v>69</v>
      </c>
      <c r="F42" s="9" t="s">
        <v>70</v>
      </c>
      <c r="G4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2" s="10">
        <v>43494</v>
      </c>
    </row>
    <row r="43" spans="2:8" s="14" customFormat="1" ht="49.5" customHeight="1" outlineLevel="2">
      <c r="B43" s="5">
        <f>SUBTOTAL(103,C$4:$C43)</f>
        <v>40</v>
      </c>
      <c r="C43" s="6" t="s">
        <v>71</v>
      </c>
      <c r="D43" s="7" t="s">
        <v>5</v>
      </c>
      <c r="E43" s="8" t="s">
        <v>8</v>
      </c>
      <c r="F43" s="9" t="s">
        <v>72</v>
      </c>
      <c r="G4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3" s="10">
        <v>43525</v>
      </c>
    </row>
    <row r="44" spans="2:8" s="14" customFormat="1" ht="49.5" customHeight="1" outlineLevel="2">
      <c r="B44" s="5">
        <f>SUBTOTAL(103,C$4:$C44)</f>
        <v>41</v>
      </c>
      <c r="C44" s="6" t="s">
        <v>73</v>
      </c>
      <c r="D44" s="5" t="s">
        <v>9</v>
      </c>
      <c r="E44" s="8" t="s">
        <v>74</v>
      </c>
      <c r="F44" s="9" t="s">
        <v>75</v>
      </c>
      <c r="G4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4" s="10">
        <v>43544</v>
      </c>
    </row>
    <row r="45" spans="2:8" s="14" customFormat="1" ht="49.5" customHeight="1" outlineLevel="2">
      <c r="B45" s="5">
        <f>SUBTOTAL(103,C$4:$C45)</f>
        <v>42</v>
      </c>
      <c r="C45" s="6" t="s">
        <v>76</v>
      </c>
      <c r="D45" s="7" t="s">
        <v>13</v>
      </c>
      <c r="E45" s="8" t="s">
        <v>14</v>
      </c>
      <c r="F45" s="9" t="s">
        <v>77</v>
      </c>
      <c r="G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5" s="16">
        <v>43549</v>
      </c>
    </row>
    <row r="46" spans="2:8" s="14" customFormat="1" ht="49.5" customHeight="1" outlineLevel="2">
      <c r="B46" s="5">
        <f>SUBTOTAL(103,C$4:$C46)</f>
        <v>43</v>
      </c>
      <c r="C46" s="6" t="s">
        <v>78</v>
      </c>
      <c r="D46" s="7" t="s">
        <v>5</v>
      </c>
      <c r="E46" s="8" t="s">
        <v>11</v>
      </c>
      <c r="F46" s="9" t="s">
        <v>79</v>
      </c>
      <c r="G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6" s="10">
        <v>43550</v>
      </c>
    </row>
    <row r="47" spans="2:8" s="14" customFormat="1" ht="49.5" customHeight="1" outlineLevel="2">
      <c r="B47" s="5">
        <f>SUBTOTAL(103,C$4:$C47)</f>
        <v>44</v>
      </c>
      <c r="C47" s="6" t="s">
        <v>80</v>
      </c>
      <c r="D47" s="7" t="s">
        <v>9</v>
      </c>
      <c r="E47" s="8" t="s">
        <v>81</v>
      </c>
      <c r="F47" s="9" t="s">
        <v>82</v>
      </c>
      <c r="G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7" s="10">
        <v>43558</v>
      </c>
    </row>
    <row r="48" spans="2:8" s="14" customFormat="1" ht="49.5" customHeight="1" outlineLevel="2">
      <c r="B48" s="5">
        <f>SUBTOTAL(103,C$4:$C48)</f>
        <v>45</v>
      </c>
      <c r="C48" s="6" t="s">
        <v>83</v>
      </c>
      <c r="D48" s="7" t="s">
        <v>7</v>
      </c>
      <c r="E48" s="8" t="s">
        <v>84</v>
      </c>
      <c r="F48" s="9" t="s">
        <v>85</v>
      </c>
      <c r="G4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8" s="10">
        <v>43558</v>
      </c>
    </row>
    <row r="49" spans="2:8" s="14" customFormat="1" ht="49.5" customHeight="1" outlineLevel="2">
      <c r="B49" s="5">
        <f>SUBTOTAL(103,C$4:$C49)</f>
        <v>46</v>
      </c>
      <c r="C49" s="6" t="s">
        <v>86</v>
      </c>
      <c r="D49" s="7" t="s">
        <v>5</v>
      </c>
      <c r="E49" s="8" t="s">
        <v>53</v>
      </c>
      <c r="F49" s="9" t="s">
        <v>87</v>
      </c>
      <c r="G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9" s="10">
        <v>43580</v>
      </c>
    </row>
    <row r="50" spans="2:8" s="14" customFormat="1" ht="49.5" customHeight="1" outlineLevel="2">
      <c r="B50" s="5">
        <f>SUBTOTAL(103,C$4:$C50)</f>
        <v>47</v>
      </c>
      <c r="C50" s="17" t="s">
        <v>88</v>
      </c>
      <c r="D50" s="7" t="s">
        <v>13</v>
      </c>
      <c r="E50" s="8" t="s">
        <v>89</v>
      </c>
      <c r="F50" s="9" t="s">
        <v>90</v>
      </c>
      <c r="G5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0" s="10">
        <v>43581</v>
      </c>
    </row>
    <row r="51" spans="2:8" s="14" customFormat="1" ht="49.5" customHeight="1" outlineLevel="2">
      <c r="B51" s="5">
        <f>SUBTOTAL(103,C$4:$C51)</f>
        <v>48</v>
      </c>
      <c r="C51" s="6" t="s">
        <v>91</v>
      </c>
      <c r="D51" s="7" t="s">
        <v>5</v>
      </c>
      <c r="E51" s="8" t="s">
        <v>15</v>
      </c>
      <c r="F51" s="9" t="s">
        <v>92</v>
      </c>
      <c r="G5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51" s="10">
        <v>43586</v>
      </c>
    </row>
    <row r="52" spans="2:8" ht="49.5" customHeight="1" outlineLevel="2">
      <c r="B52" s="5">
        <f>SUBTOTAL(103,C$4:$C52)</f>
        <v>49</v>
      </c>
      <c r="C52" s="6" t="s">
        <v>93</v>
      </c>
      <c r="D52" s="7" t="s">
        <v>5</v>
      </c>
      <c r="E52" s="8" t="s">
        <v>11</v>
      </c>
      <c r="F52" s="13" t="s">
        <v>94</v>
      </c>
      <c r="G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2" s="16">
        <v>43602</v>
      </c>
    </row>
    <row r="53" spans="2:8" s="14" customFormat="1" ht="49.5" customHeight="1" outlineLevel="2">
      <c r="B53" s="5">
        <f>SUBTOTAL(103,C$4:$C53)</f>
        <v>50</v>
      </c>
      <c r="C53" s="6" t="s">
        <v>95</v>
      </c>
      <c r="D53" s="7" t="s">
        <v>7</v>
      </c>
      <c r="E53" s="8" t="s">
        <v>8</v>
      </c>
      <c r="F53" s="9" t="s">
        <v>96</v>
      </c>
      <c r="G5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3" s="10">
        <v>43615</v>
      </c>
    </row>
    <row r="54" spans="2:8" s="14" customFormat="1" ht="49.5" customHeight="1" outlineLevel="2">
      <c r="B54" s="5">
        <f>SUBTOTAL(103,C$4:$C54)</f>
        <v>51</v>
      </c>
      <c r="C54" s="6" t="s">
        <v>97</v>
      </c>
      <c r="D54" s="7" t="s">
        <v>7</v>
      </c>
      <c r="E54" s="8" t="s">
        <v>8</v>
      </c>
      <c r="F54" s="9" t="s">
        <v>98</v>
      </c>
      <c r="G5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4" s="10">
        <v>43615</v>
      </c>
    </row>
    <row r="55" spans="2:8" ht="49.5" customHeight="1" outlineLevel="2">
      <c r="B55" s="5">
        <f>SUBTOTAL(103,C$4:$C55)</f>
        <v>52</v>
      </c>
      <c r="C55" s="6" t="s">
        <v>99</v>
      </c>
      <c r="D55" s="7" t="s">
        <v>9</v>
      </c>
      <c r="E55" s="8" t="s">
        <v>100</v>
      </c>
      <c r="F55" s="13" t="s">
        <v>101</v>
      </c>
      <c r="G5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5" s="16">
        <v>43616</v>
      </c>
    </row>
    <row r="56" spans="2:8" s="14" customFormat="1" ht="49.5" customHeight="1" outlineLevel="2">
      <c r="B56" s="5">
        <f>SUBTOTAL(103,C$4:$C56)</f>
        <v>53</v>
      </c>
      <c r="C56" s="6" t="s">
        <v>102</v>
      </c>
      <c r="D56" s="7" t="s">
        <v>9</v>
      </c>
      <c r="E56" s="8" t="s">
        <v>100</v>
      </c>
      <c r="F56" s="9" t="s">
        <v>103</v>
      </c>
      <c r="G5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6" s="10">
        <v>43625</v>
      </c>
    </row>
    <row r="57" spans="2:8" s="14" customFormat="1" ht="49.5" customHeight="1" outlineLevel="2">
      <c r="B57" s="5">
        <f>SUBTOTAL(103,C$4:$C57)</f>
        <v>54</v>
      </c>
      <c r="C57" s="6" t="s">
        <v>104</v>
      </c>
      <c r="D57" s="7" t="s">
        <v>9</v>
      </c>
      <c r="E57" s="8" t="s">
        <v>105</v>
      </c>
      <c r="F57" s="9" t="s">
        <v>106</v>
      </c>
      <c r="G5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7" s="16">
        <v>43672</v>
      </c>
    </row>
    <row r="58" spans="2:8" s="14" customFormat="1" ht="49.5" customHeight="1" outlineLevel="2">
      <c r="B58" s="5">
        <f>SUBTOTAL(103,C$4:$C58)</f>
        <v>55</v>
      </c>
      <c r="C58" s="6" t="s">
        <v>107</v>
      </c>
      <c r="D58" s="7" t="s">
        <v>5</v>
      </c>
      <c r="E58" s="8" t="s">
        <v>8</v>
      </c>
      <c r="F58" s="9" t="s">
        <v>108</v>
      </c>
      <c r="G5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8" s="10">
        <v>43672</v>
      </c>
    </row>
    <row r="59" spans="2:8" s="14" customFormat="1" ht="49.5" customHeight="1" outlineLevel="2">
      <c r="B59" s="5">
        <f>SUBTOTAL(103,C$4:$C59)</f>
        <v>56</v>
      </c>
      <c r="C59" s="6" t="s">
        <v>109</v>
      </c>
      <c r="D59" s="7" t="s">
        <v>9</v>
      </c>
      <c r="E59" s="8" t="s">
        <v>110</v>
      </c>
      <c r="F59" s="9" t="s">
        <v>111</v>
      </c>
      <c r="G5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9" s="10">
        <v>43700</v>
      </c>
    </row>
    <row r="60" spans="2:8" s="14" customFormat="1" ht="49.5" customHeight="1" outlineLevel="2">
      <c r="B60" s="5">
        <f>SUBTOTAL(103,C$4:$C60)</f>
        <v>57</v>
      </c>
      <c r="C60" s="6" t="s">
        <v>112</v>
      </c>
      <c r="D60" s="7" t="s">
        <v>5</v>
      </c>
      <c r="E60" s="8" t="s">
        <v>15</v>
      </c>
      <c r="F60" s="9" t="s">
        <v>113</v>
      </c>
      <c r="G6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0" s="10">
        <v>43706</v>
      </c>
    </row>
    <row r="61" spans="2:8" s="14" customFormat="1" ht="49.5" customHeight="1" outlineLevel="2">
      <c r="B61" s="5">
        <f>SUBTOTAL(103,C$4:$C61)</f>
        <v>58</v>
      </c>
      <c r="C61" s="6" t="s">
        <v>114</v>
      </c>
      <c r="D61" s="7" t="s">
        <v>9</v>
      </c>
      <c r="E61" s="8" t="s">
        <v>43</v>
      </c>
      <c r="F61" s="9" t="s">
        <v>115</v>
      </c>
      <c r="G6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1" s="16">
        <v>43706</v>
      </c>
    </row>
    <row r="62" spans="2:8" s="56" customFormat="1" ht="49.5" customHeight="1" outlineLevel="2">
      <c r="B62" s="5">
        <f>SUBTOTAL(103,C$4:$C62)</f>
        <v>59</v>
      </c>
      <c r="C62" s="52" t="s">
        <v>566</v>
      </c>
      <c r="D62" s="51" t="s">
        <v>13</v>
      </c>
      <c r="E62" s="53" t="s">
        <v>116</v>
      </c>
      <c r="F62" s="54" t="s">
        <v>567</v>
      </c>
      <c r="G6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2" s="55">
        <v>43710</v>
      </c>
    </row>
    <row r="63" spans="2:8" s="14" customFormat="1" ht="49.5" customHeight="1" outlineLevel="2">
      <c r="B63" s="5">
        <f>SUBTOTAL(103,C$4:$C63)</f>
        <v>60</v>
      </c>
      <c r="C63" s="6" t="s">
        <v>117</v>
      </c>
      <c r="D63" s="7" t="s">
        <v>32</v>
      </c>
      <c r="E63" s="8" t="s">
        <v>118</v>
      </c>
      <c r="F63" s="9" t="s">
        <v>119</v>
      </c>
      <c r="G6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3" s="10">
        <v>43720</v>
      </c>
    </row>
    <row r="64" spans="2:8" s="14" customFormat="1" ht="49.5" customHeight="1" outlineLevel="2">
      <c r="B64" s="5">
        <f>SUBTOTAL(103,C$4:$C64)</f>
        <v>61</v>
      </c>
      <c r="C64" s="6" t="s">
        <v>120</v>
      </c>
      <c r="D64" s="7" t="s">
        <v>7</v>
      </c>
      <c r="E64" s="8" t="s">
        <v>8</v>
      </c>
      <c r="F64" s="9" t="s">
        <v>121</v>
      </c>
      <c r="G6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4" s="10">
        <v>43722</v>
      </c>
    </row>
    <row r="65" spans="2:8" s="14" customFormat="1" ht="49.5" customHeight="1" outlineLevel="2">
      <c r="B65" s="5">
        <f>SUBTOTAL(103,C$4:$C65)</f>
        <v>62</v>
      </c>
      <c r="C65" s="6" t="s">
        <v>122</v>
      </c>
      <c r="D65" s="7" t="s">
        <v>9</v>
      </c>
      <c r="E65" s="8" t="s">
        <v>123</v>
      </c>
      <c r="F65" s="9" t="s">
        <v>124</v>
      </c>
      <c r="G6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5" s="16">
        <v>43739</v>
      </c>
    </row>
    <row r="66" spans="2:8" s="56" customFormat="1" ht="49.5" customHeight="1" outlineLevel="2">
      <c r="B66" s="5">
        <f>SUBTOTAL(103,C$4:$C66)</f>
        <v>63</v>
      </c>
      <c r="C66" s="52" t="s">
        <v>568</v>
      </c>
      <c r="D66" s="51" t="s">
        <v>7</v>
      </c>
      <c r="E66" s="53" t="s">
        <v>8</v>
      </c>
      <c r="F66" s="54" t="s">
        <v>569</v>
      </c>
      <c r="G6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6" s="55">
        <v>43743</v>
      </c>
    </row>
    <row r="67" spans="2:8" s="14" customFormat="1" ht="49.5" customHeight="1" outlineLevel="2">
      <c r="B67" s="5">
        <f>SUBTOTAL(103,C$4:$C67)</f>
        <v>64</v>
      </c>
      <c r="C67" s="6" t="s">
        <v>125</v>
      </c>
      <c r="D67" s="7" t="s">
        <v>9</v>
      </c>
      <c r="E67" s="8" t="s">
        <v>126</v>
      </c>
      <c r="F67" s="9" t="s">
        <v>127</v>
      </c>
      <c r="G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7" s="10">
        <v>43749</v>
      </c>
    </row>
    <row r="68" spans="2:8" s="14" customFormat="1" ht="49.5" customHeight="1" outlineLevel="2">
      <c r="B68" s="5">
        <f>SUBTOTAL(103,C$4:$C68)</f>
        <v>65</v>
      </c>
      <c r="C68" s="6" t="s">
        <v>128</v>
      </c>
      <c r="D68" s="7" t="s">
        <v>9</v>
      </c>
      <c r="E68" s="8" t="s">
        <v>12</v>
      </c>
      <c r="F68" s="9" t="s">
        <v>129</v>
      </c>
      <c r="G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8" s="10">
        <v>43751</v>
      </c>
    </row>
    <row r="69" spans="2:8" s="14" customFormat="1" ht="49.5" customHeight="1" outlineLevel="2">
      <c r="B69" s="5">
        <f>SUBTOTAL(103,C$4:$C69)</f>
        <v>66</v>
      </c>
      <c r="C69" s="6" t="s">
        <v>130</v>
      </c>
      <c r="D69" s="7" t="s">
        <v>7</v>
      </c>
      <c r="E69" s="8" t="s">
        <v>131</v>
      </c>
      <c r="F69" s="9" t="s">
        <v>132</v>
      </c>
      <c r="G6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9" s="16">
        <v>43763</v>
      </c>
    </row>
    <row r="70" spans="2:8" s="14" customFormat="1" ht="49.5" customHeight="1" outlineLevel="2">
      <c r="B70" s="5">
        <f>SUBTOTAL(103,C$4:$C70)</f>
        <v>67</v>
      </c>
      <c r="C70" s="6" t="s">
        <v>133</v>
      </c>
      <c r="D70" s="7" t="s">
        <v>13</v>
      </c>
      <c r="E70" s="8" t="s">
        <v>134</v>
      </c>
      <c r="F70" s="9" t="s">
        <v>135</v>
      </c>
      <c r="G7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0" s="10">
        <v>43768</v>
      </c>
    </row>
    <row r="71" spans="2:8" s="14" customFormat="1" ht="49.5" customHeight="1" outlineLevel="2">
      <c r="B71" s="5">
        <f>SUBTOTAL(103,C$4:$C71)</f>
        <v>68</v>
      </c>
      <c r="C71" s="20" t="s">
        <v>136</v>
      </c>
      <c r="D71" s="21" t="s">
        <v>5</v>
      </c>
      <c r="E71" s="22" t="s">
        <v>137</v>
      </c>
      <c r="F71" s="23" t="s">
        <v>138</v>
      </c>
      <c r="G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1" s="57">
        <v>43770</v>
      </c>
    </row>
    <row r="72" spans="2:8" s="14" customFormat="1" ht="49.5" customHeight="1" outlineLevel="2">
      <c r="B72" s="5">
        <f>SUBTOTAL(103,C$4:$C72)</f>
        <v>69</v>
      </c>
      <c r="C72" s="6" t="s">
        <v>139</v>
      </c>
      <c r="D72" s="7" t="s">
        <v>140</v>
      </c>
      <c r="E72" s="8" t="s">
        <v>141</v>
      </c>
      <c r="F72" s="9" t="s">
        <v>142</v>
      </c>
      <c r="G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2" s="10">
        <v>43770</v>
      </c>
    </row>
    <row r="73" spans="2:8" s="14" customFormat="1" ht="49.5" customHeight="1" outlineLevel="2">
      <c r="B73" s="5">
        <f>SUBTOTAL(103,C$4:$C73)</f>
        <v>70</v>
      </c>
      <c r="C73" s="6" t="s">
        <v>143</v>
      </c>
      <c r="D73" s="7" t="s">
        <v>32</v>
      </c>
      <c r="E73" s="8" t="s">
        <v>15</v>
      </c>
      <c r="F73" s="9" t="s">
        <v>144</v>
      </c>
      <c r="G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3" s="10">
        <v>43770</v>
      </c>
    </row>
    <row r="74" spans="2:8" s="56" customFormat="1" ht="49.5" customHeight="1" outlineLevel="2">
      <c r="B74" s="5">
        <f>SUBTOTAL(103,C$4:$C74)</f>
        <v>71</v>
      </c>
      <c r="C74" s="52" t="s">
        <v>570</v>
      </c>
      <c r="D74" s="51" t="s">
        <v>9</v>
      </c>
      <c r="E74" s="53" t="s">
        <v>100</v>
      </c>
      <c r="F74" s="54" t="s">
        <v>571</v>
      </c>
      <c r="G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4" s="55">
        <v>43770</v>
      </c>
    </row>
    <row r="75" spans="2:8" s="14" customFormat="1" ht="49.5" customHeight="1" outlineLevel="2">
      <c r="B75" s="5">
        <f>SUBTOTAL(103,C$4:$C75)</f>
        <v>72</v>
      </c>
      <c r="C75" s="6" t="s">
        <v>145</v>
      </c>
      <c r="D75" s="7" t="s">
        <v>7</v>
      </c>
      <c r="E75" s="8" t="s">
        <v>146</v>
      </c>
      <c r="F75" s="9" t="s">
        <v>147</v>
      </c>
      <c r="G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5" s="16">
        <v>43800</v>
      </c>
    </row>
    <row r="76" spans="2:8" s="14" customFormat="1" ht="49.5" customHeight="1" outlineLevel="2">
      <c r="B76" s="5">
        <f>SUBTOTAL(103,C$4:$C76)</f>
        <v>73</v>
      </c>
      <c r="C76" s="6" t="s">
        <v>148</v>
      </c>
      <c r="D76" s="7" t="s">
        <v>5</v>
      </c>
      <c r="E76" s="8" t="s">
        <v>11</v>
      </c>
      <c r="F76" s="9" t="s">
        <v>149</v>
      </c>
      <c r="G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6" s="10">
        <v>43808</v>
      </c>
    </row>
    <row r="77" spans="2:8" s="14" customFormat="1" ht="49.5" customHeight="1" outlineLevel="2">
      <c r="B77" s="5">
        <f>SUBTOTAL(103,C$4:$C77)</f>
        <v>74</v>
      </c>
      <c r="C77" s="6" t="s">
        <v>150</v>
      </c>
      <c r="D77" s="7" t="s">
        <v>32</v>
      </c>
      <c r="E77" s="8" t="s">
        <v>69</v>
      </c>
      <c r="F77" s="9" t="s">
        <v>151</v>
      </c>
      <c r="G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7" s="10">
        <v>43809</v>
      </c>
    </row>
    <row r="78" spans="2:8" s="14" customFormat="1" ht="49.5" customHeight="1" outlineLevel="1">
      <c r="B78" s="5">
        <f>SUBTOTAL(103,C$4:$C78)</f>
        <v>75</v>
      </c>
      <c r="C78" s="6" t="s">
        <v>152</v>
      </c>
      <c r="D78" s="7" t="s">
        <v>7</v>
      </c>
      <c r="E78" s="8" t="s">
        <v>8</v>
      </c>
      <c r="F78" s="9" t="s">
        <v>153</v>
      </c>
      <c r="G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8" s="10">
        <v>43862</v>
      </c>
    </row>
    <row r="79" spans="2:8" s="14" customFormat="1" ht="49.5" customHeight="1" outlineLevel="1">
      <c r="B79" s="5">
        <f>SUBTOTAL(103,C$4:$C79)</f>
        <v>76</v>
      </c>
      <c r="C79" s="6" t="s">
        <v>154</v>
      </c>
      <c r="D79" s="7" t="s">
        <v>5</v>
      </c>
      <c r="E79" s="8" t="s">
        <v>155</v>
      </c>
      <c r="F79" s="9" t="s">
        <v>156</v>
      </c>
      <c r="G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9" s="10">
        <v>43867</v>
      </c>
    </row>
    <row r="80" spans="2:8" s="56" customFormat="1" ht="49.5" customHeight="1" outlineLevel="1">
      <c r="B80" s="18">
        <f>SUBTOTAL(103,C$4:$C80)</f>
        <v>77</v>
      </c>
      <c r="C80" s="71" t="s">
        <v>572</v>
      </c>
      <c r="D80" s="72" t="s">
        <v>9</v>
      </c>
      <c r="E80" s="73" t="s">
        <v>157</v>
      </c>
      <c r="F80" s="74" t="s">
        <v>573</v>
      </c>
      <c r="G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0" s="75">
        <v>43869</v>
      </c>
    </row>
    <row r="81" spans="1:8" s="56" customFormat="1" ht="49.5" customHeight="1" outlineLevel="1">
      <c r="A81" s="56" t="s">
        <v>574</v>
      </c>
      <c r="B81" s="5">
        <f>SUBTOTAL(103,C$4:$C81)</f>
        <v>78</v>
      </c>
      <c r="C81" s="52" t="s">
        <v>575</v>
      </c>
      <c r="D81" s="51" t="s">
        <v>5</v>
      </c>
      <c r="E81" s="53" t="s">
        <v>137</v>
      </c>
      <c r="F81" s="54" t="s">
        <v>576</v>
      </c>
      <c r="G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1" s="55">
        <v>43889</v>
      </c>
    </row>
    <row r="82" spans="1:8" s="14" customFormat="1" ht="49.5" customHeight="1" outlineLevel="1">
      <c r="B82" s="5">
        <f>SUBTOTAL(103,C$4:$C82)</f>
        <v>79</v>
      </c>
      <c r="C82" s="6" t="s">
        <v>158</v>
      </c>
      <c r="D82" s="7" t="s">
        <v>5</v>
      </c>
      <c r="E82" s="8" t="s">
        <v>59</v>
      </c>
      <c r="F82" s="9" t="s">
        <v>159</v>
      </c>
      <c r="G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2" s="10">
        <v>43906</v>
      </c>
    </row>
    <row r="83" spans="1:8" s="14" customFormat="1" ht="49.5" customHeight="1" outlineLevel="1">
      <c r="B83" s="5">
        <f>SUBTOTAL(103,C$4:$C83)</f>
        <v>80</v>
      </c>
      <c r="C83" s="6" t="s">
        <v>160</v>
      </c>
      <c r="D83" s="7" t="s">
        <v>161</v>
      </c>
      <c r="E83" s="8" t="s">
        <v>162</v>
      </c>
      <c r="F83" s="9" t="s">
        <v>163</v>
      </c>
      <c r="G8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3" s="16">
        <v>43908</v>
      </c>
    </row>
    <row r="84" spans="1:8" s="14" customFormat="1" ht="49.5" customHeight="1" outlineLevel="1">
      <c r="B84" s="5">
        <f>SUBTOTAL(103,C$4:$C84)</f>
        <v>81</v>
      </c>
      <c r="C84" s="6" t="s">
        <v>164</v>
      </c>
      <c r="D84" s="7" t="s">
        <v>165</v>
      </c>
      <c r="E84" s="8" t="s">
        <v>166</v>
      </c>
      <c r="F84" s="9" t="s">
        <v>167</v>
      </c>
      <c r="G8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4" s="16">
        <v>43912</v>
      </c>
    </row>
    <row r="85" spans="1:8" s="14" customFormat="1" ht="49.5" customHeight="1" outlineLevel="1">
      <c r="B85" s="5">
        <f>SUBTOTAL(103,C$4:$C85)</f>
        <v>82</v>
      </c>
      <c r="C85" s="6" t="s">
        <v>168</v>
      </c>
      <c r="D85" s="7" t="s">
        <v>169</v>
      </c>
      <c r="E85" s="8" t="s">
        <v>170</v>
      </c>
      <c r="F85" s="9" t="s">
        <v>171</v>
      </c>
      <c r="G8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5" s="16">
        <v>43915</v>
      </c>
    </row>
    <row r="86" spans="1:8" s="14" customFormat="1" ht="49.5" customHeight="1" outlineLevel="1">
      <c r="B86" s="5">
        <f>SUBTOTAL(103,C$4:$C86)</f>
        <v>83</v>
      </c>
      <c r="C86" s="6" t="s">
        <v>172</v>
      </c>
      <c r="D86" s="7" t="s">
        <v>5</v>
      </c>
      <c r="E86" s="8" t="s">
        <v>173</v>
      </c>
      <c r="F86" s="9" t="s">
        <v>174</v>
      </c>
      <c r="G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6" s="16">
        <v>43983</v>
      </c>
    </row>
    <row r="87" spans="1:8" s="14" customFormat="1" ht="49.5" customHeight="1" outlineLevel="1">
      <c r="B87" s="5">
        <f>SUBTOTAL(103,C$4:$C87)</f>
        <v>84</v>
      </c>
      <c r="C87" s="6" t="s">
        <v>175</v>
      </c>
      <c r="D87" s="7" t="s">
        <v>161</v>
      </c>
      <c r="E87" s="8" t="s">
        <v>162</v>
      </c>
      <c r="F87" s="9" t="s">
        <v>176</v>
      </c>
      <c r="G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7" s="16">
        <v>43993</v>
      </c>
    </row>
    <row r="88" spans="1:8" s="14" customFormat="1" ht="49.5" customHeight="1" outlineLevel="1">
      <c r="B88" s="5">
        <f>SUBTOTAL(103,C$4:$C88)</f>
        <v>85</v>
      </c>
      <c r="C88" s="6" t="s">
        <v>177</v>
      </c>
      <c r="D88" s="7" t="s">
        <v>161</v>
      </c>
      <c r="E88" s="8" t="s">
        <v>170</v>
      </c>
      <c r="F88" s="9" t="s">
        <v>178</v>
      </c>
      <c r="G88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8" s="16">
        <v>44013</v>
      </c>
    </row>
    <row r="89" spans="1:8" s="14" customFormat="1" ht="49.5" customHeight="1" outlineLevel="1">
      <c r="B89" s="5">
        <f>SUBTOTAL(103,C$4:$C89)</f>
        <v>86</v>
      </c>
      <c r="C89" s="6" t="s">
        <v>179</v>
      </c>
      <c r="D89" s="7" t="s">
        <v>180</v>
      </c>
      <c r="E89" s="8" t="s">
        <v>181</v>
      </c>
      <c r="F89" s="9" t="s">
        <v>182</v>
      </c>
      <c r="G89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9" s="16">
        <v>44013</v>
      </c>
    </row>
    <row r="90" spans="1:8" s="14" customFormat="1" ht="49.5" customHeight="1" outlineLevel="1">
      <c r="B90" s="5">
        <f>SUBTOTAL(103,C$4:$C90)</f>
        <v>87</v>
      </c>
      <c r="C90" s="6" t="s">
        <v>183</v>
      </c>
      <c r="D90" s="7" t="s">
        <v>161</v>
      </c>
      <c r="E90" s="8" t="s">
        <v>184</v>
      </c>
      <c r="F90" s="9" t="s">
        <v>185</v>
      </c>
      <c r="G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0" s="16">
        <v>44013</v>
      </c>
    </row>
    <row r="91" spans="1:8" s="14" customFormat="1" ht="49.5" customHeight="1" outlineLevel="1">
      <c r="B91" s="5">
        <f>SUBTOTAL(103,C$4:$C91)</f>
        <v>88</v>
      </c>
      <c r="C91" s="6" t="s">
        <v>186</v>
      </c>
      <c r="D91" s="7"/>
      <c r="E91" s="8" t="s">
        <v>187</v>
      </c>
      <c r="F91" s="9" t="s">
        <v>188</v>
      </c>
      <c r="G91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91" s="16">
        <v>44013</v>
      </c>
    </row>
    <row r="92" spans="1:8" s="14" customFormat="1" ht="49.5" customHeight="1" outlineLevel="1">
      <c r="B92" s="5">
        <f>SUBTOTAL(103,C$4:$C92)</f>
        <v>89</v>
      </c>
      <c r="C92" s="6" t="s">
        <v>189</v>
      </c>
      <c r="D92" s="7"/>
      <c r="E92" s="8" t="s">
        <v>12</v>
      </c>
      <c r="F92" s="9" t="s">
        <v>41</v>
      </c>
      <c r="G9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2" s="16">
        <v>44013</v>
      </c>
    </row>
    <row r="93" spans="1:8" s="14" customFormat="1" ht="49.5" customHeight="1" outlineLevel="1">
      <c r="B93" s="5">
        <f>SUBTOTAL(103,C$4:$C93)</f>
        <v>90</v>
      </c>
      <c r="C93" s="6" t="s">
        <v>190</v>
      </c>
      <c r="D93" s="7" t="s">
        <v>180</v>
      </c>
      <c r="E93" s="8" t="s">
        <v>181</v>
      </c>
      <c r="F93" s="9" t="s">
        <v>191</v>
      </c>
      <c r="G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3" s="16">
        <v>44027</v>
      </c>
    </row>
    <row r="94" spans="1:8" s="14" customFormat="1" ht="49.5" customHeight="1" outlineLevel="1">
      <c r="B94" s="5">
        <f>SUBTOTAL(103,C$4:$C94)</f>
        <v>91</v>
      </c>
      <c r="C94" s="6" t="s">
        <v>192</v>
      </c>
      <c r="D94" s="7" t="s">
        <v>169</v>
      </c>
      <c r="E94" s="8" t="s">
        <v>193</v>
      </c>
      <c r="F94" s="9" t="s">
        <v>194</v>
      </c>
      <c r="G9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4" s="16">
        <v>44027</v>
      </c>
    </row>
    <row r="95" spans="1:8" s="14" customFormat="1" ht="49.5" customHeight="1" outlineLevel="1">
      <c r="B95" s="5">
        <f>SUBTOTAL(103,C$4:$C95)</f>
        <v>92</v>
      </c>
      <c r="C95" s="6" t="s">
        <v>195</v>
      </c>
      <c r="D95" s="7" t="s">
        <v>161</v>
      </c>
      <c r="E95" s="8" t="s">
        <v>196</v>
      </c>
      <c r="F95" s="9" t="s">
        <v>197</v>
      </c>
      <c r="G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5" s="16">
        <v>44033</v>
      </c>
    </row>
    <row r="96" spans="1:8" s="14" customFormat="1" ht="49.5" customHeight="1" outlineLevel="1">
      <c r="B96" s="5">
        <f>SUBTOTAL(103,C$4:$C96)</f>
        <v>93</v>
      </c>
      <c r="C96" s="6" t="s">
        <v>198</v>
      </c>
      <c r="D96" s="7" t="s">
        <v>169</v>
      </c>
      <c r="E96" s="8" t="s">
        <v>199</v>
      </c>
      <c r="F96" s="9" t="s">
        <v>200</v>
      </c>
      <c r="G9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6" s="16">
        <v>44035</v>
      </c>
    </row>
    <row r="97" spans="2:8" s="14" customFormat="1" ht="49.5" customHeight="1" outlineLevel="1">
      <c r="B97" s="5">
        <f>SUBTOTAL(103,C$4:$C97)</f>
        <v>94</v>
      </c>
      <c r="C97" s="6" t="s">
        <v>201</v>
      </c>
      <c r="D97" s="7" t="s">
        <v>202</v>
      </c>
      <c r="E97" s="8" t="s">
        <v>203</v>
      </c>
      <c r="F97" s="9" t="s">
        <v>204</v>
      </c>
      <c r="G9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7" s="16">
        <v>44044</v>
      </c>
    </row>
    <row r="98" spans="2:8" s="14" customFormat="1" ht="49.5" customHeight="1" outlineLevel="1">
      <c r="B98" s="5">
        <f>SUBTOTAL(103,C$4:$C98)</f>
        <v>95</v>
      </c>
      <c r="C98" s="6" t="s">
        <v>205</v>
      </c>
      <c r="D98" s="7" t="s">
        <v>169</v>
      </c>
      <c r="E98" s="8" t="s">
        <v>206</v>
      </c>
      <c r="F98" s="9" t="s">
        <v>207</v>
      </c>
      <c r="G9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8" s="16">
        <v>44050</v>
      </c>
    </row>
    <row r="99" spans="2:8" s="14" customFormat="1" ht="49.5" customHeight="1" outlineLevel="1">
      <c r="B99" s="5">
        <f>SUBTOTAL(103,C$4:$C99)</f>
        <v>96</v>
      </c>
      <c r="C99" s="6" t="s">
        <v>208</v>
      </c>
      <c r="D99" s="7" t="s">
        <v>5</v>
      </c>
      <c r="E99" s="8" t="s">
        <v>209</v>
      </c>
      <c r="F99" s="9" t="s">
        <v>210</v>
      </c>
      <c r="G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9" s="11">
        <v>44090</v>
      </c>
    </row>
    <row r="100" spans="2:8" s="14" customFormat="1" ht="49.5" customHeight="1" outlineLevel="1">
      <c r="B100" s="5">
        <f>SUBTOTAL(103,C$4:$C100)</f>
        <v>97</v>
      </c>
      <c r="C100" s="6" t="s">
        <v>211</v>
      </c>
      <c r="D100" s="7" t="s">
        <v>212</v>
      </c>
      <c r="E100" s="8" t="s">
        <v>213</v>
      </c>
      <c r="F100" s="9" t="s">
        <v>214</v>
      </c>
      <c r="G10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0" s="16">
        <v>44092</v>
      </c>
    </row>
    <row r="101" spans="2:8" s="14" customFormat="1" ht="49.5" customHeight="1" outlineLevel="1">
      <c r="B101" s="5">
        <f>SUBTOTAL(103,C$4:$C101)</f>
        <v>98</v>
      </c>
      <c r="C101" s="6" t="s">
        <v>215</v>
      </c>
      <c r="D101" s="7" t="s">
        <v>5</v>
      </c>
      <c r="E101" s="8" t="s">
        <v>216</v>
      </c>
      <c r="F101" s="9" t="s">
        <v>217</v>
      </c>
      <c r="G101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01" s="10">
        <v>44102</v>
      </c>
    </row>
    <row r="102" spans="2:8" s="14" customFormat="1" ht="49.5" customHeight="1" outlineLevel="1">
      <c r="B102" s="5">
        <f>SUBTOTAL(103,C$4:$C102)</f>
        <v>99</v>
      </c>
      <c r="C102" s="6" t="s">
        <v>218</v>
      </c>
      <c r="D102" s="7" t="s">
        <v>169</v>
      </c>
      <c r="E102" s="8" t="s">
        <v>206</v>
      </c>
      <c r="F102" s="9" t="s">
        <v>219</v>
      </c>
      <c r="G10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2" s="16">
        <v>44105</v>
      </c>
    </row>
    <row r="103" spans="2:8" s="14" customFormat="1" ht="49.5" customHeight="1" outlineLevel="1">
      <c r="B103" s="5">
        <f>SUBTOTAL(103,C$4:$C103)</f>
        <v>100</v>
      </c>
      <c r="C103" s="6" t="s">
        <v>220</v>
      </c>
      <c r="D103" s="7" t="s">
        <v>221</v>
      </c>
      <c r="E103" s="8" t="s">
        <v>222</v>
      </c>
      <c r="F103" s="9" t="s">
        <v>223</v>
      </c>
      <c r="G10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3" s="16">
        <v>44113</v>
      </c>
    </row>
    <row r="104" spans="2:8" s="14" customFormat="1" ht="49.5" customHeight="1" outlineLevel="1">
      <c r="B104" s="5">
        <f>SUBTOTAL(103,C$4:$C104)</f>
        <v>101</v>
      </c>
      <c r="C104" s="6" t="s">
        <v>224</v>
      </c>
      <c r="D104" s="7" t="s">
        <v>169</v>
      </c>
      <c r="E104" s="8" t="s">
        <v>199</v>
      </c>
      <c r="F104" s="9" t="s">
        <v>225</v>
      </c>
      <c r="G10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4" s="16">
        <v>44118</v>
      </c>
    </row>
    <row r="105" spans="2:8" s="14" customFormat="1" ht="49.5" customHeight="1" outlineLevel="1">
      <c r="B105" s="5">
        <f>SUBTOTAL(103,C$4:$C105)</f>
        <v>102</v>
      </c>
      <c r="C105" s="6" t="s">
        <v>226</v>
      </c>
      <c r="D105" s="7" t="s">
        <v>9</v>
      </c>
      <c r="E105" s="8" t="s">
        <v>227</v>
      </c>
      <c r="F105" s="9" t="s">
        <v>228</v>
      </c>
      <c r="G10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5" s="16">
        <v>44135</v>
      </c>
    </row>
    <row r="106" spans="2:8" s="14" customFormat="1" ht="49.5" customHeight="1" outlineLevel="1">
      <c r="B106" s="5">
        <f>SUBTOTAL(103,C$4:$C106)</f>
        <v>103</v>
      </c>
      <c r="C106" s="6" t="s">
        <v>229</v>
      </c>
      <c r="D106" s="7" t="s">
        <v>9</v>
      </c>
      <c r="E106" s="8" t="s">
        <v>157</v>
      </c>
      <c r="F106" s="9" t="s">
        <v>230</v>
      </c>
      <c r="G1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6" s="16">
        <v>44136</v>
      </c>
    </row>
    <row r="107" spans="2:8" s="14" customFormat="1" ht="49.5" customHeight="1" outlineLevel="1">
      <c r="B107" s="5">
        <f>SUBTOTAL(103,C$4:$C107)</f>
        <v>104</v>
      </c>
      <c r="C107" s="6" t="s">
        <v>231</v>
      </c>
      <c r="D107" s="7" t="s">
        <v>9</v>
      </c>
      <c r="E107" s="8" t="s">
        <v>43</v>
      </c>
      <c r="F107" s="9" t="s">
        <v>232</v>
      </c>
      <c r="G1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7" s="10">
        <v>44138</v>
      </c>
    </row>
    <row r="108" spans="2:8" s="14" customFormat="1" ht="49.5" customHeight="1" outlineLevel="1">
      <c r="B108" s="5">
        <f>SUBTOTAL(103,C$4:$C108)</f>
        <v>105</v>
      </c>
      <c r="C108" s="6" t="s">
        <v>233</v>
      </c>
      <c r="D108" s="7" t="s">
        <v>9</v>
      </c>
      <c r="E108" s="8" t="s">
        <v>234</v>
      </c>
      <c r="F108" s="9" t="s">
        <v>235</v>
      </c>
      <c r="G1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8" s="10">
        <v>44163</v>
      </c>
    </row>
    <row r="109" spans="2:8" s="14" customFormat="1" ht="49.5" customHeight="1" outlineLevel="1">
      <c r="B109" s="5">
        <f>SUBTOTAL(103,C$4:$C109)</f>
        <v>106</v>
      </c>
      <c r="C109" s="6" t="s">
        <v>236</v>
      </c>
      <c r="D109" s="7" t="s">
        <v>161</v>
      </c>
      <c r="E109" s="8" t="s">
        <v>162</v>
      </c>
      <c r="F109" s="9" t="s">
        <v>237</v>
      </c>
      <c r="G1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9" s="16">
        <v>44182</v>
      </c>
    </row>
    <row r="110" spans="2:8" ht="49.5" customHeight="1">
      <c r="B110" s="5">
        <f>SUBTOTAL(103,C$4:$C110)</f>
        <v>107</v>
      </c>
      <c r="C110" s="6" t="s">
        <v>238</v>
      </c>
      <c r="D110" s="7" t="s">
        <v>32</v>
      </c>
      <c r="E110" s="8" t="s">
        <v>69</v>
      </c>
      <c r="F110" s="9" t="s">
        <v>239</v>
      </c>
      <c r="G1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0" s="16">
        <v>44209</v>
      </c>
    </row>
    <row r="111" spans="2:8" ht="49.5" customHeight="1">
      <c r="B111" s="5">
        <f>SUBTOTAL(103,C$4:$C111)</f>
        <v>108</v>
      </c>
      <c r="C111" s="6" t="s">
        <v>240</v>
      </c>
      <c r="D111" s="7" t="s">
        <v>9</v>
      </c>
      <c r="E111" s="8" t="s">
        <v>43</v>
      </c>
      <c r="F111" s="9" t="s">
        <v>241</v>
      </c>
      <c r="G1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1" s="16">
        <v>44228</v>
      </c>
    </row>
    <row r="112" spans="2:8" ht="49.5" customHeight="1">
      <c r="B112" s="5">
        <f>SUBTOTAL(103,C$4:$C112)</f>
        <v>109</v>
      </c>
      <c r="C112" s="6" t="s">
        <v>242</v>
      </c>
      <c r="D112" s="7" t="s">
        <v>9</v>
      </c>
      <c r="E112" s="8" t="s">
        <v>43</v>
      </c>
      <c r="F112" s="9" t="s">
        <v>243</v>
      </c>
      <c r="G1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2" s="16">
        <v>44228</v>
      </c>
    </row>
    <row r="113" spans="2:8" s="14" customFormat="1" ht="49.5" customHeight="1">
      <c r="B113" s="5">
        <f>SUBTOTAL(103,C$4:$C113)</f>
        <v>110</v>
      </c>
      <c r="C113" s="6" t="s">
        <v>244</v>
      </c>
      <c r="D113" s="7" t="s">
        <v>7</v>
      </c>
      <c r="E113" s="8" t="s">
        <v>245</v>
      </c>
      <c r="F113" s="9" t="s">
        <v>246</v>
      </c>
      <c r="G1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3" s="16">
        <v>44249</v>
      </c>
    </row>
    <row r="114" spans="2:8" ht="49.5" customHeight="1">
      <c r="B114" s="5">
        <f>SUBTOTAL(103,C$4:$C114)</f>
        <v>111</v>
      </c>
      <c r="C114" s="6" t="s">
        <v>577</v>
      </c>
      <c r="D114" s="7" t="s">
        <v>13</v>
      </c>
      <c r="E114" s="8" t="s">
        <v>578</v>
      </c>
      <c r="F114" s="13" t="s">
        <v>579</v>
      </c>
      <c r="G1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4" s="16">
        <v>44256</v>
      </c>
    </row>
    <row r="115" spans="2:8" s="14" customFormat="1" ht="49.5" customHeight="1">
      <c r="B115" s="5">
        <f>SUBTOTAL(103,C$4:$C115)</f>
        <v>112</v>
      </c>
      <c r="C115" s="6" t="s">
        <v>247</v>
      </c>
      <c r="D115" s="7" t="s">
        <v>180</v>
      </c>
      <c r="E115" s="8" t="s">
        <v>8</v>
      </c>
      <c r="F115" s="9" t="s">
        <v>248</v>
      </c>
      <c r="G1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5" s="16">
        <v>44256</v>
      </c>
    </row>
    <row r="116" spans="2:8" s="14" customFormat="1" ht="49.5" customHeight="1">
      <c r="B116" s="5">
        <f>SUBTOTAL(103,C$4:$C116)</f>
        <v>113</v>
      </c>
      <c r="C116" s="6" t="s">
        <v>249</v>
      </c>
      <c r="D116" s="7" t="s">
        <v>7</v>
      </c>
      <c r="E116" s="8" t="s">
        <v>250</v>
      </c>
      <c r="F116" s="9" t="s">
        <v>251</v>
      </c>
      <c r="G1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6" s="10">
        <v>44256</v>
      </c>
    </row>
    <row r="117" spans="2:8" ht="49.5" customHeight="1">
      <c r="B117" s="5">
        <f>SUBTOTAL(103,C$4:$C117)</f>
        <v>114</v>
      </c>
      <c r="C117" s="6" t="s">
        <v>252</v>
      </c>
      <c r="D117" s="7" t="s">
        <v>5</v>
      </c>
      <c r="E117" s="8" t="s">
        <v>15</v>
      </c>
      <c r="F117" s="13" t="s">
        <v>253</v>
      </c>
      <c r="G1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7" s="16">
        <v>44261</v>
      </c>
    </row>
    <row r="118" spans="2:8" s="14" customFormat="1" ht="49.5" customHeight="1">
      <c r="B118" s="5">
        <f>SUBTOTAL(103,C$4:$C118)</f>
        <v>115</v>
      </c>
      <c r="C118" s="6" t="s">
        <v>254</v>
      </c>
      <c r="D118" s="7" t="s">
        <v>5</v>
      </c>
      <c r="E118" s="8" t="s">
        <v>255</v>
      </c>
      <c r="F118" s="9" t="s">
        <v>256</v>
      </c>
      <c r="G1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8" s="16">
        <v>44267</v>
      </c>
    </row>
    <row r="119" spans="2:8" ht="49.5" customHeight="1">
      <c r="B119" s="5">
        <f>SUBTOTAL(103,C$4:$C119)</f>
        <v>116</v>
      </c>
      <c r="C119" s="6" t="s">
        <v>257</v>
      </c>
      <c r="D119" s="7" t="s">
        <v>13</v>
      </c>
      <c r="E119" s="8" t="s">
        <v>258</v>
      </c>
      <c r="F119" s="13" t="s">
        <v>259</v>
      </c>
      <c r="G1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9" s="16">
        <v>44270</v>
      </c>
    </row>
    <row r="120" spans="2:8" s="14" customFormat="1" ht="49.5" customHeight="1">
      <c r="B120" s="5">
        <f>SUBTOTAL(103,C$4:$C120)</f>
        <v>117</v>
      </c>
      <c r="C120" s="6" t="s">
        <v>260</v>
      </c>
      <c r="D120" s="7" t="s">
        <v>5</v>
      </c>
      <c r="E120" s="8" t="s">
        <v>261</v>
      </c>
      <c r="F120" s="9" t="s">
        <v>262</v>
      </c>
      <c r="G1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0" s="11">
        <v>44271</v>
      </c>
    </row>
    <row r="121" spans="2:8" s="14" customFormat="1" ht="49.5" customHeight="1">
      <c r="B121" s="5">
        <f>SUBTOTAL(103,C$4:$C121)</f>
        <v>118</v>
      </c>
      <c r="C121" s="6" t="s">
        <v>263</v>
      </c>
      <c r="D121" s="7" t="s">
        <v>264</v>
      </c>
      <c r="E121" s="8" t="s">
        <v>265</v>
      </c>
      <c r="F121" s="9" t="s">
        <v>266</v>
      </c>
      <c r="G1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1" s="16">
        <v>44271</v>
      </c>
    </row>
    <row r="122" spans="2:8" ht="49.5" customHeight="1">
      <c r="B122" s="5">
        <f>SUBTOTAL(103,C$4:$C122)</f>
        <v>119</v>
      </c>
      <c r="C122" s="6" t="s">
        <v>267</v>
      </c>
      <c r="D122" s="7" t="s">
        <v>180</v>
      </c>
      <c r="E122" s="8" t="s">
        <v>181</v>
      </c>
      <c r="F122" s="9" t="s">
        <v>268</v>
      </c>
      <c r="G1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2" s="16">
        <v>44274</v>
      </c>
    </row>
    <row r="123" spans="2:8" ht="49.5" customHeight="1">
      <c r="B123" s="5">
        <f>SUBTOTAL(103,C$4:$C123)</f>
        <v>120</v>
      </c>
      <c r="C123" s="6" t="s">
        <v>269</v>
      </c>
      <c r="D123" s="7" t="s">
        <v>5</v>
      </c>
      <c r="E123" s="8" t="s">
        <v>270</v>
      </c>
      <c r="F123" s="13" t="s">
        <v>271</v>
      </c>
      <c r="G1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3" s="16">
        <v>44279</v>
      </c>
    </row>
    <row r="124" spans="2:8" ht="49.5" customHeight="1">
      <c r="B124" s="5">
        <f>SUBTOTAL(103,C$4:$C124)</f>
        <v>121</v>
      </c>
      <c r="C124" s="6" t="s">
        <v>272</v>
      </c>
      <c r="D124" s="7" t="s">
        <v>5</v>
      </c>
      <c r="E124" s="8" t="s">
        <v>273</v>
      </c>
      <c r="F124" s="9" t="s">
        <v>274</v>
      </c>
      <c r="G1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4" s="16">
        <v>44281</v>
      </c>
    </row>
    <row r="125" spans="2:8" s="14" customFormat="1" ht="49.5" customHeight="1">
      <c r="B125" s="5">
        <f>SUBTOTAL(103,C$4:$C125)</f>
        <v>122</v>
      </c>
      <c r="C125" s="20" t="s">
        <v>275</v>
      </c>
      <c r="D125" s="21" t="s">
        <v>7</v>
      </c>
      <c r="E125" s="22" t="s">
        <v>276</v>
      </c>
      <c r="F125" s="19" t="s">
        <v>277</v>
      </c>
      <c r="G1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5" s="58">
        <v>44294</v>
      </c>
    </row>
    <row r="126" spans="2:8" s="14" customFormat="1" ht="49.5" customHeight="1">
      <c r="B126" s="5">
        <f>SUBTOTAL(103,C$4:$C126)</f>
        <v>123</v>
      </c>
      <c r="C126" s="6" t="s">
        <v>278</v>
      </c>
      <c r="D126" s="7" t="s">
        <v>7</v>
      </c>
      <c r="E126" s="8" t="s">
        <v>276</v>
      </c>
      <c r="F126" s="9" t="s">
        <v>279</v>
      </c>
      <c r="G1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6" s="16">
        <v>44301</v>
      </c>
    </row>
    <row r="127" spans="2:8" s="14" customFormat="1" ht="49.5" customHeight="1">
      <c r="B127" s="5">
        <f>SUBTOTAL(103,C$4:$C127)</f>
        <v>124</v>
      </c>
      <c r="C127" s="6" t="s">
        <v>280</v>
      </c>
      <c r="D127" s="7" t="s">
        <v>9</v>
      </c>
      <c r="E127" s="8" t="s">
        <v>281</v>
      </c>
      <c r="F127" s="9" t="s">
        <v>282</v>
      </c>
      <c r="G12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7" s="16">
        <v>44301</v>
      </c>
    </row>
    <row r="128" spans="2:8" s="14" customFormat="1" ht="49.5" customHeight="1">
      <c r="B128" s="5">
        <f>SUBTOTAL(103,C$4:$C128)</f>
        <v>125</v>
      </c>
      <c r="C128" s="6" t="s">
        <v>283</v>
      </c>
      <c r="D128" s="7" t="s">
        <v>5</v>
      </c>
      <c r="E128" s="8" t="s">
        <v>284</v>
      </c>
      <c r="F128" s="9" t="s">
        <v>285</v>
      </c>
      <c r="G12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8" s="16">
        <v>44306</v>
      </c>
    </row>
    <row r="129" spans="2:8" s="14" customFormat="1" ht="49.5" customHeight="1">
      <c r="B129" s="5">
        <f>SUBTOTAL(103,C$4:$C129)</f>
        <v>126</v>
      </c>
      <c r="C129" s="6" t="s">
        <v>286</v>
      </c>
      <c r="D129" s="7" t="s">
        <v>221</v>
      </c>
      <c r="E129" s="8" t="s">
        <v>287</v>
      </c>
      <c r="F129" s="9" t="s">
        <v>288</v>
      </c>
      <c r="G1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9" s="16">
        <v>44312</v>
      </c>
    </row>
    <row r="130" spans="2:8" s="14" customFormat="1" ht="49.5" customHeight="1">
      <c r="B130" s="5">
        <f>SUBTOTAL(103,C$4:$C130)</f>
        <v>127</v>
      </c>
      <c r="C130" s="6" t="s">
        <v>289</v>
      </c>
      <c r="D130" s="7" t="s">
        <v>169</v>
      </c>
      <c r="E130" s="8" t="s">
        <v>170</v>
      </c>
      <c r="F130" s="13" t="s">
        <v>290</v>
      </c>
      <c r="G130" s="45" t="str">
        <f>HYPERLINK("https://maps.google.com/maps?q=" &amp; テーブル20210791011121314163457[[#This Row],[施設名]]&amp; " " &amp; テーブル20210791011121314163457[[#This Row],[住所]], "Google Maps")</f>
        <v>Google Maps</v>
      </c>
      <c r="H130" s="16">
        <v>44316</v>
      </c>
    </row>
    <row r="131" spans="2:8" ht="49.5" customHeight="1">
      <c r="B131" s="5">
        <f>SUBTOTAL(103,C$4:$C131)</f>
        <v>128</v>
      </c>
      <c r="C131" s="6" t="s">
        <v>291</v>
      </c>
      <c r="D131" s="7" t="s">
        <v>9</v>
      </c>
      <c r="E131" s="8" t="s">
        <v>281</v>
      </c>
      <c r="F131" s="13" t="s">
        <v>292</v>
      </c>
      <c r="G13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131" s="12">
        <v>44317</v>
      </c>
    </row>
    <row r="132" spans="2:8" ht="49.5" customHeight="1">
      <c r="B132" s="5">
        <f>SUBTOTAL(103,C$4:$C132)</f>
        <v>129</v>
      </c>
      <c r="C132" s="6" t="s">
        <v>293</v>
      </c>
      <c r="D132" s="7" t="s">
        <v>9</v>
      </c>
      <c r="E132" s="8" t="s">
        <v>294</v>
      </c>
      <c r="F132" s="13" t="s">
        <v>295</v>
      </c>
      <c r="G132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32" s="16">
        <v>44333</v>
      </c>
    </row>
    <row r="133" spans="2:8" ht="49.5" customHeight="1">
      <c r="B133" s="5">
        <f>SUBTOTAL(103,C$4:$C133)</f>
        <v>130</v>
      </c>
      <c r="C133" s="6" t="s">
        <v>296</v>
      </c>
      <c r="D133" s="7" t="s">
        <v>9</v>
      </c>
      <c r="E133" s="8" t="s">
        <v>43</v>
      </c>
      <c r="F133" s="13" t="s">
        <v>297</v>
      </c>
      <c r="G1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3" s="16">
        <v>44335</v>
      </c>
    </row>
    <row r="134" spans="2:8" s="14" customFormat="1" ht="49.5" customHeight="1">
      <c r="B134" s="5">
        <f>SUBTOTAL(103,C$4:$C134)</f>
        <v>131</v>
      </c>
      <c r="C134" s="6" t="s">
        <v>298</v>
      </c>
      <c r="D134" s="7" t="s">
        <v>5</v>
      </c>
      <c r="E134" s="8" t="s">
        <v>299</v>
      </c>
      <c r="F134" s="13" t="s">
        <v>300</v>
      </c>
      <c r="G13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4" s="16">
        <v>44347</v>
      </c>
    </row>
    <row r="135" spans="2:8" s="14" customFormat="1" ht="49.5" customHeight="1">
      <c r="B135" s="5">
        <f>SUBTOTAL(103,C$4:$C135)</f>
        <v>132</v>
      </c>
      <c r="C135" s="6" t="s">
        <v>301</v>
      </c>
      <c r="D135" s="7" t="s">
        <v>302</v>
      </c>
      <c r="E135" s="8" t="s">
        <v>203</v>
      </c>
      <c r="F135" s="13" t="s">
        <v>303</v>
      </c>
      <c r="G1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5" s="16">
        <v>44348</v>
      </c>
    </row>
    <row r="136" spans="2:8" s="14" customFormat="1" ht="49.5" customHeight="1">
      <c r="B136" s="5">
        <f>SUBTOTAL(103,C$4:$C136)</f>
        <v>133</v>
      </c>
      <c r="C136" s="6" t="s">
        <v>304</v>
      </c>
      <c r="D136" s="7" t="s">
        <v>5</v>
      </c>
      <c r="E136" s="8" t="s">
        <v>11</v>
      </c>
      <c r="F136" s="9" t="s">
        <v>305</v>
      </c>
      <c r="G136" s="46" t="str">
        <f>HYPERLINK("https://maps.google.com/maps?q=" &amp; テーブル20210791011121314163457[[#This Row],[施設名]]&amp; " " &amp; テーブル20210791011121314163457[[#This Row],[住所]], "Google Maps")</f>
        <v>Google Maps</v>
      </c>
      <c r="H136" s="16">
        <v>44348</v>
      </c>
    </row>
    <row r="137" spans="2:8" s="14" customFormat="1" ht="49.5" customHeight="1">
      <c r="B137" s="5">
        <f>SUBTOTAL(103,C$4:$C137)</f>
        <v>134</v>
      </c>
      <c r="C137" s="6" t="s">
        <v>306</v>
      </c>
      <c r="D137" s="7" t="s">
        <v>9</v>
      </c>
      <c r="E137" s="8" t="s">
        <v>307</v>
      </c>
      <c r="F137" s="13" t="s">
        <v>308</v>
      </c>
      <c r="G13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7" s="16">
        <v>44353</v>
      </c>
    </row>
    <row r="138" spans="2:8" ht="49.5" customHeight="1">
      <c r="B138" s="5">
        <f>SUBTOTAL(103,C$4:$C138)</f>
        <v>135</v>
      </c>
      <c r="C138" s="6" t="s">
        <v>309</v>
      </c>
      <c r="D138" s="7" t="s">
        <v>9</v>
      </c>
      <c r="E138" s="8" t="s">
        <v>310</v>
      </c>
      <c r="F138" s="9" t="s">
        <v>311</v>
      </c>
      <c r="G13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38" s="10">
        <v>44353</v>
      </c>
    </row>
    <row r="139" spans="2:8" s="14" customFormat="1" ht="49.5" customHeight="1">
      <c r="B139" s="5">
        <f>SUBTOTAL(103,C$4:$C139)</f>
        <v>136</v>
      </c>
      <c r="C139" s="6" t="s">
        <v>312</v>
      </c>
      <c r="D139" s="7" t="s">
        <v>9</v>
      </c>
      <c r="E139" s="8" t="s">
        <v>12</v>
      </c>
      <c r="F139" s="9" t="s">
        <v>313</v>
      </c>
      <c r="G1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9" s="16">
        <v>44357</v>
      </c>
    </row>
    <row r="140" spans="2:8" ht="49.5" customHeight="1">
      <c r="B140" s="5">
        <f>SUBTOTAL(103,C$4:$C140)</f>
        <v>137</v>
      </c>
      <c r="C140" s="6" t="s">
        <v>314</v>
      </c>
      <c r="D140" s="7" t="s">
        <v>9</v>
      </c>
      <c r="E140" s="8" t="s">
        <v>315</v>
      </c>
      <c r="F140" s="9" t="s">
        <v>316</v>
      </c>
      <c r="G14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0" s="10">
        <v>44365</v>
      </c>
    </row>
    <row r="141" spans="2:8" s="14" customFormat="1" ht="49.5" customHeight="1">
      <c r="B141" s="5">
        <f>SUBTOTAL(103,C$4:$C141)</f>
        <v>138</v>
      </c>
      <c r="C141" s="6" t="s">
        <v>317</v>
      </c>
      <c r="D141" s="7" t="s">
        <v>212</v>
      </c>
      <c r="E141" s="8" t="s">
        <v>137</v>
      </c>
      <c r="F141" s="13" t="s">
        <v>318</v>
      </c>
      <c r="G14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1" s="16">
        <v>44378</v>
      </c>
    </row>
    <row r="142" spans="2:8" s="14" customFormat="1" ht="49.5" customHeight="1">
      <c r="B142" s="5">
        <f>SUBTOTAL(103,C$4:$C142)</f>
        <v>139</v>
      </c>
      <c r="C142" s="6" t="s">
        <v>319</v>
      </c>
      <c r="D142" s="7" t="s">
        <v>264</v>
      </c>
      <c r="E142" s="8" t="s">
        <v>310</v>
      </c>
      <c r="F142" s="13" t="s">
        <v>320</v>
      </c>
      <c r="G14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2" s="16">
        <v>44378</v>
      </c>
    </row>
    <row r="143" spans="2:8" s="14" customFormat="1" ht="49.5" customHeight="1">
      <c r="B143" s="5">
        <f>SUBTOTAL(103,C$4:$C143)</f>
        <v>140</v>
      </c>
      <c r="C143" s="6" t="s">
        <v>321</v>
      </c>
      <c r="D143" s="7" t="s">
        <v>212</v>
      </c>
      <c r="E143" s="8" t="s">
        <v>294</v>
      </c>
      <c r="F143" s="13" t="s">
        <v>322</v>
      </c>
      <c r="G14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3" s="16">
        <v>44378</v>
      </c>
    </row>
    <row r="144" spans="2:8" s="14" customFormat="1" ht="49.5" customHeight="1">
      <c r="B144" s="5">
        <f>SUBTOTAL(103,C$4:$C144)</f>
        <v>141</v>
      </c>
      <c r="C144" s="6" t="s">
        <v>323</v>
      </c>
      <c r="D144" s="7" t="s">
        <v>5</v>
      </c>
      <c r="E144" s="8" t="s">
        <v>12</v>
      </c>
      <c r="F144" s="13" t="s">
        <v>324</v>
      </c>
      <c r="G144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44" s="16">
        <v>44386</v>
      </c>
    </row>
    <row r="145" spans="2:8" s="14" customFormat="1" ht="49.5" customHeight="1">
      <c r="B145" s="5">
        <f>SUBTOTAL(103,C$4:$C145)</f>
        <v>142</v>
      </c>
      <c r="C145" s="6" t="s">
        <v>325</v>
      </c>
      <c r="D145" s="7" t="s">
        <v>212</v>
      </c>
      <c r="E145" s="8" t="s">
        <v>326</v>
      </c>
      <c r="F145" s="9" t="s">
        <v>327</v>
      </c>
      <c r="G1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5" s="16">
        <v>44399</v>
      </c>
    </row>
    <row r="146" spans="2:8" s="14" customFormat="1" ht="49.5" customHeight="1">
      <c r="B146" s="5">
        <f>SUBTOTAL(103,C$4:$C146)</f>
        <v>143</v>
      </c>
      <c r="C146" s="6" t="s">
        <v>328</v>
      </c>
      <c r="D146" s="7" t="s">
        <v>5</v>
      </c>
      <c r="E146" s="8" t="s">
        <v>155</v>
      </c>
      <c r="F146" s="13" t="s">
        <v>329</v>
      </c>
      <c r="G1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6" s="16">
        <v>44407</v>
      </c>
    </row>
    <row r="147" spans="2:8" s="14" customFormat="1" ht="49.5" customHeight="1">
      <c r="B147" s="5">
        <f>SUBTOTAL(103,C$4:$C147)</f>
        <v>144</v>
      </c>
      <c r="C147" s="6" t="s">
        <v>330</v>
      </c>
      <c r="D147" s="7" t="s">
        <v>331</v>
      </c>
      <c r="E147" s="8" t="s">
        <v>332</v>
      </c>
      <c r="F147" s="13" t="s">
        <v>333</v>
      </c>
      <c r="G1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7" s="16">
        <v>44407</v>
      </c>
    </row>
    <row r="148" spans="2:8" s="14" customFormat="1" ht="49.5" customHeight="1">
      <c r="B148" s="5">
        <f>SUBTOTAL(103,C$4:$C148)</f>
        <v>145</v>
      </c>
      <c r="C148" s="6" t="s">
        <v>334</v>
      </c>
      <c r="D148" s="7" t="s">
        <v>212</v>
      </c>
      <c r="E148" s="8" t="s">
        <v>335</v>
      </c>
      <c r="F148" s="13" t="s">
        <v>336</v>
      </c>
      <c r="G148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48" s="16">
        <v>44409</v>
      </c>
    </row>
    <row r="149" spans="2:8" s="14" customFormat="1" ht="49.5" customHeight="1">
      <c r="B149" s="5">
        <f>SUBTOTAL(103,C$4:$C149)</f>
        <v>146</v>
      </c>
      <c r="C149" s="6" t="s">
        <v>337</v>
      </c>
      <c r="D149" s="7" t="s">
        <v>338</v>
      </c>
      <c r="E149" s="8" t="s">
        <v>339</v>
      </c>
      <c r="F149" s="13" t="s">
        <v>340</v>
      </c>
      <c r="G1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9" s="16">
        <v>44455</v>
      </c>
    </row>
    <row r="150" spans="2:8" s="14" customFormat="1" ht="49.5" customHeight="1">
      <c r="B150" s="5">
        <f>SUBTOTAL(103,C$4:$C150)</f>
        <v>147</v>
      </c>
      <c r="C150" s="6" t="s">
        <v>580</v>
      </c>
      <c r="D150" s="7" t="s">
        <v>9</v>
      </c>
      <c r="E150" s="8" t="s">
        <v>43</v>
      </c>
      <c r="F150" s="13" t="s">
        <v>581</v>
      </c>
      <c r="G150" s="47" t="str">
        <f>HYPERLINK("https://maps.google.com/maps?q=" &amp; テーブル20210791011121314163457[[#This Row],[施設名]]&amp; " " &amp; テーブル20210791011121314163457[[#This Row],[住所]], "Google Maps")</f>
        <v>Google Maps</v>
      </c>
      <c r="H150" s="16">
        <v>44470</v>
      </c>
    </row>
    <row r="151" spans="2:8" s="14" customFormat="1" ht="49.5" customHeight="1">
      <c r="B151" s="5">
        <f>SUBTOTAL(103,C$4:$C151)</f>
        <v>148</v>
      </c>
      <c r="C151" s="6" t="s">
        <v>341</v>
      </c>
      <c r="D151" s="7" t="s">
        <v>9</v>
      </c>
      <c r="E151" s="8" t="s">
        <v>342</v>
      </c>
      <c r="F151" s="13" t="s">
        <v>343</v>
      </c>
      <c r="G15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1" s="16">
        <v>44470</v>
      </c>
    </row>
    <row r="152" spans="2:8" s="28" customFormat="1" ht="49.5" customHeight="1">
      <c r="B152" s="5">
        <f>SUBTOTAL(103,C$4:$C152)</f>
        <v>149</v>
      </c>
      <c r="C152" s="6" t="s">
        <v>344</v>
      </c>
      <c r="D152" s="7" t="s">
        <v>13</v>
      </c>
      <c r="E152" s="8" t="s">
        <v>345</v>
      </c>
      <c r="F152" s="13" t="s">
        <v>346</v>
      </c>
      <c r="G1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2" s="16">
        <v>44483</v>
      </c>
    </row>
    <row r="153" spans="2:8" ht="49.5" customHeight="1">
      <c r="B153" s="5">
        <f>SUBTOTAL(103,C$4:$C153)</f>
        <v>150</v>
      </c>
      <c r="C153" s="6" t="s">
        <v>347</v>
      </c>
      <c r="D153" s="7" t="s">
        <v>9</v>
      </c>
      <c r="E153" s="8" t="s">
        <v>348</v>
      </c>
      <c r="F153" s="13" t="s">
        <v>349</v>
      </c>
      <c r="G15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3" s="16">
        <v>44501</v>
      </c>
    </row>
    <row r="154" spans="2:8" ht="49.5" customHeight="1">
      <c r="B154" s="5">
        <f>SUBTOTAL(103,C$4:$C154)</f>
        <v>151</v>
      </c>
      <c r="C154" s="6" t="s">
        <v>350</v>
      </c>
      <c r="D154" s="7" t="s">
        <v>13</v>
      </c>
      <c r="E154" s="8" t="s">
        <v>351</v>
      </c>
      <c r="F154" s="9" t="s">
        <v>352</v>
      </c>
      <c r="G15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4" s="16">
        <v>44505</v>
      </c>
    </row>
    <row r="155" spans="2:8" s="28" customFormat="1" ht="49.5" customHeight="1">
      <c r="B155" s="5">
        <f>SUBTOTAL(103,C$4:$C155)</f>
        <v>152</v>
      </c>
      <c r="C155" s="6" t="s">
        <v>353</v>
      </c>
      <c r="D155" s="7" t="s">
        <v>9</v>
      </c>
      <c r="E155" s="8" t="s">
        <v>315</v>
      </c>
      <c r="F155" s="29" t="s">
        <v>354</v>
      </c>
      <c r="G15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5" s="16">
        <v>44506</v>
      </c>
    </row>
    <row r="156" spans="2:8" s="59" customFormat="1" ht="49.5" customHeight="1">
      <c r="B156" s="5">
        <f>SUBTOTAL(103,C$4:$C156)</f>
        <v>153</v>
      </c>
      <c r="C156" s="6" t="s">
        <v>355</v>
      </c>
      <c r="D156" s="7" t="s">
        <v>9</v>
      </c>
      <c r="E156" s="8" t="s">
        <v>6</v>
      </c>
      <c r="F156" s="9" t="s">
        <v>356</v>
      </c>
      <c r="G15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6" s="16">
        <v>44513</v>
      </c>
    </row>
    <row r="157" spans="2:8" ht="49.5" customHeight="1">
      <c r="B157" s="5">
        <f>SUBTOTAL(103,C$4:$C157)</f>
        <v>154</v>
      </c>
      <c r="C157" s="6" t="s">
        <v>358</v>
      </c>
      <c r="D157" s="7" t="s">
        <v>221</v>
      </c>
      <c r="E157" s="8" t="s">
        <v>345</v>
      </c>
      <c r="F157" s="9" t="s">
        <v>359</v>
      </c>
      <c r="G15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7" s="16">
        <v>44581</v>
      </c>
    </row>
    <row r="158" spans="2:8" s="14" customFormat="1" ht="49.5" customHeight="1">
      <c r="B158" s="5">
        <f>SUBTOTAL(103,C$4:$C158)</f>
        <v>155</v>
      </c>
      <c r="C158" s="6" t="s">
        <v>582</v>
      </c>
      <c r="D158" s="7" t="s">
        <v>13</v>
      </c>
      <c r="E158" s="8" t="s">
        <v>583</v>
      </c>
      <c r="F158" s="9" t="s">
        <v>584</v>
      </c>
      <c r="G15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8" s="16">
        <v>44593</v>
      </c>
    </row>
    <row r="159" spans="2:8" s="14" customFormat="1" ht="49.5" customHeight="1">
      <c r="B159" s="5">
        <f>SUBTOTAL(103,C$4:$C159)</f>
        <v>156</v>
      </c>
      <c r="C159" s="6" t="s">
        <v>360</v>
      </c>
      <c r="D159" s="7" t="s">
        <v>5</v>
      </c>
      <c r="E159" s="8" t="s">
        <v>361</v>
      </c>
      <c r="F159" s="9" t="s">
        <v>362</v>
      </c>
      <c r="G15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9" s="16">
        <v>44621</v>
      </c>
    </row>
    <row r="160" spans="2:8" s="14" customFormat="1" ht="49.5" customHeight="1">
      <c r="B160" s="5">
        <f>SUBTOTAL(103,C$4:$C160)</f>
        <v>157</v>
      </c>
      <c r="C160" s="6" t="s">
        <v>363</v>
      </c>
      <c r="D160" s="7" t="s">
        <v>5</v>
      </c>
      <c r="E160" s="8" t="s">
        <v>116</v>
      </c>
      <c r="F160" s="9" t="s">
        <v>364</v>
      </c>
      <c r="G16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0" s="16">
        <v>44638</v>
      </c>
    </row>
    <row r="161" spans="2:8" ht="49.5" customHeight="1">
      <c r="B161" s="5">
        <f>SUBTOTAL(103,C$4:$C161)</f>
        <v>158</v>
      </c>
      <c r="C161" s="6" t="s">
        <v>365</v>
      </c>
      <c r="D161" s="7" t="s">
        <v>5</v>
      </c>
      <c r="E161" s="8" t="s">
        <v>294</v>
      </c>
      <c r="F161" s="9" t="s">
        <v>366</v>
      </c>
      <c r="G16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1" s="16">
        <v>44621</v>
      </c>
    </row>
    <row r="162" spans="2:8" ht="49.5" customHeight="1">
      <c r="B162" s="5">
        <f>SUBTOTAL(103,C$4:$C162)</f>
        <v>159</v>
      </c>
      <c r="C162" s="30" t="s">
        <v>367</v>
      </c>
      <c r="D162" s="31" t="s">
        <v>161</v>
      </c>
      <c r="E162" s="24" t="s">
        <v>13</v>
      </c>
      <c r="F162" s="32" t="s">
        <v>368</v>
      </c>
      <c r="G16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2" s="60">
        <v>44645</v>
      </c>
    </row>
    <row r="163" spans="2:8" s="33" customFormat="1" ht="49.5" customHeight="1">
      <c r="B163" s="5">
        <f>SUBTOTAL(103,C$4:$C163)</f>
        <v>160</v>
      </c>
      <c r="C163" s="6" t="s">
        <v>369</v>
      </c>
      <c r="D163" s="7" t="s">
        <v>221</v>
      </c>
      <c r="E163" s="8" t="s">
        <v>370</v>
      </c>
      <c r="F163" s="9" t="s">
        <v>371</v>
      </c>
      <c r="G16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3" s="16">
        <v>44650</v>
      </c>
    </row>
    <row r="164" spans="2:8" ht="49.5" customHeight="1">
      <c r="B164" s="5">
        <f>SUBTOTAL(103,C$4:$C164)</f>
        <v>161</v>
      </c>
      <c r="C164" s="6" t="s">
        <v>372</v>
      </c>
      <c r="D164" s="7" t="s">
        <v>5</v>
      </c>
      <c r="E164" s="8" t="s">
        <v>15</v>
      </c>
      <c r="F164" s="13" t="s">
        <v>373</v>
      </c>
      <c r="G16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4" s="16">
        <v>44652</v>
      </c>
    </row>
    <row r="165" spans="2:8" s="14" customFormat="1" ht="49.5" customHeight="1">
      <c r="B165" s="5">
        <f>SUBTOTAL(103,C$4:$C165)</f>
        <v>162</v>
      </c>
      <c r="C165" s="6" t="s">
        <v>374</v>
      </c>
      <c r="D165" s="7" t="s">
        <v>9</v>
      </c>
      <c r="E165" s="8" t="s">
        <v>375</v>
      </c>
      <c r="F165" s="9" t="s">
        <v>376</v>
      </c>
      <c r="G16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5" s="16">
        <v>44652</v>
      </c>
    </row>
    <row r="166" spans="2:8" s="14" customFormat="1" ht="49.5" customHeight="1">
      <c r="B166" s="5">
        <f>SUBTOTAL(103,C$4:$C166)</f>
        <v>163</v>
      </c>
      <c r="C166" s="6" t="s">
        <v>377</v>
      </c>
      <c r="D166" s="7" t="s">
        <v>5</v>
      </c>
      <c r="E166" s="8" t="s">
        <v>378</v>
      </c>
      <c r="F166" s="13" t="s">
        <v>379</v>
      </c>
      <c r="G16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6" s="16">
        <v>44652</v>
      </c>
    </row>
    <row r="167" spans="2:8" s="14" customFormat="1" ht="49.5" customHeight="1">
      <c r="B167" s="5">
        <f>SUBTOTAL(103,C$4:$C167)</f>
        <v>164</v>
      </c>
      <c r="C167" s="6" t="s">
        <v>380</v>
      </c>
      <c r="D167" s="7" t="s">
        <v>13</v>
      </c>
      <c r="E167" s="8" t="s">
        <v>116</v>
      </c>
      <c r="F167" s="13" t="s">
        <v>381</v>
      </c>
      <c r="G1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7" s="16">
        <v>44652</v>
      </c>
    </row>
    <row r="168" spans="2:8" s="14" customFormat="1" ht="49.5" customHeight="1">
      <c r="B168" s="5">
        <f>SUBTOTAL(103,C$4:$C168)</f>
        <v>165</v>
      </c>
      <c r="C168" s="6" t="s">
        <v>382</v>
      </c>
      <c r="D168" s="7" t="s">
        <v>9</v>
      </c>
      <c r="E168" s="8" t="s">
        <v>16</v>
      </c>
      <c r="F168" s="13" t="s">
        <v>383</v>
      </c>
      <c r="G1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8" s="10">
        <v>44652</v>
      </c>
    </row>
    <row r="169" spans="2:8" s="14" customFormat="1" ht="49.5" customHeight="1">
      <c r="B169" s="5">
        <f>SUBTOTAL(103,C$4:$C169)</f>
        <v>166</v>
      </c>
      <c r="C169" s="6" t="s">
        <v>384</v>
      </c>
      <c r="D169" s="7" t="s">
        <v>264</v>
      </c>
      <c r="E169" s="8" t="s">
        <v>385</v>
      </c>
      <c r="F169" s="13" t="s">
        <v>386</v>
      </c>
      <c r="G16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9" s="16">
        <v>44655</v>
      </c>
    </row>
    <row r="170" spans="2:8" s="14" customFormat="1" ht="49.5" customHeight="1">
      <c r="B170" s="5">
        <f>SUBTOTAL(103,C$4:$C170)</f>
        <v>167</v>
      </c>
      <c r="C170" s="25" t="s">
        <v>387</v>
      </c>
      <c r="D170" s="7" t="s">
        <v>5</v>
      </c>
      <c r="E170" s="8" t="s">
        <v>11</v>
      </c>
      <c r="F170" s="26" t="s">
        <v>388</v>
      </c>
      <c r="G17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70" s="27">
        <v>44732</v>
      </c>
    </row>
    <row r="171" spans="2:8" s="14" customFormat="1" ht="49.5" customHeight="1">
      <c r="B171" s="5">
        <f>SUBTOTAL(103,C$4:$C171)</f>
        <v>168</v>
      </c>
      <c r="C171" s="6" t="s">
        <v>389</v>
      </c>
      <c r="D171" s="7" t="s">
        <v>13</v>
      </c>
      <c r="E171" s="8" t="s">
        <v>390</v>
      </c>
      <c r="F171" s="9" t="s">
        <v>391</v>
      </c>
      <c r="G1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1" s="10">
        <v>44749</v>
      </c>
    </row>
    <row r="172" spans="2:8" ht="49.5" customHeight="1">
      <c r="B172" s="5">
        <f>SUBTOTAL(103,C$4:$C172)</f>
        <v>169</v>
      </c>
      <c r="C172" s="6" t="s">
        <v>392</v>
      </c>
      <c r="D172" s="7" t="s">
        <v>5</v>
      </c>
      <c r="E172" s="8" t="s">
        <v>15</v>
      </c>
      <c r="F172" s="9" t="s">
        <v>393</v>
      </c>
      <c r="G1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2" s="16">
        <v>44755</v>
      </c>
    </row>
    <row r="173" spans="2:8" s="33" customFormat="1" ht="49.5" customHeight="1">
      <c r="B173" s="5">
        <f>SUBTOTAL(103,C$4:$C173)</f>
        <v>170</v>
      </c>
      <c r="C173" s="6" t="s">
        <v>499</v>
      </c>
      <c r="D173" s="7" t="s">
        <v>5</v>
      </c>
      <c r="E173" s="8" t="s">
        <v>357</v>
      </c>
      <c r="F173" s="9" t="s">
        <v>500</v>
      </c>
      <c r="G1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3" s="16">
        <v>44778</v>
      </c>
    </row>
    <row r="174" spans="2:8" ht="49.5" customHeight="1">
      <c r="B174" s="18">
        <f>SUBTOTAL(103,C$4:$C174)</f>
        <v>171</v>
      </c>
      <c r="C174" s="20" t="s">
        <v>394</v>
      </c>
      <c r="D174" s="21" t="s">
        <v>212</v>
      </c>
      <c r="E174" s="22" t="s">
        <v>59</v>
      </c>
      <c r="F174" s="19" t="s">
        <v>395</v>
      </c>
      <c r="G1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4" s="58">
        <v>44799</v>
      </c>
    </row>
    <row r="175" spans="2:8" s="14" customFormat="1" ht="49.5" customHeight="1" outlineLevel="1">
      <c r="B175" s="5">
        <f>SUBTOTAL(103,C$4:$C175)</f>
        <v>172</v>
      </c>
      <c r="C175" s="6" t="s">
        <v>396</v>
      </c>
      <c r="D175" s="7" t="s">
        <v>7</v>
      </c>
      <c r="E175" s="8" t="s">
        <v>397</v>
      </c>
      <c r="F175" s="9" t="s">
        <v>398</v>
      </c>
      <c r="G1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5" s="16">
        <v>44805</v>
      </c>
    </row>
    <row r="176" spans="2:8" ht="48" customHeight="1">
      <c r="B176" s="35">
        <f>SUBTOTAL(103,C$4:$C176)</f>
        <v>173</v>
      </c>
      <c r="C176" s="25" t="s">
        <v>399</v>
      </c>
      <c r="D176" s="36" t="s">
        <v>221</v>
      </c>
      <c r="E176" s="37" t="s">
        <v>400</v>
      </c>
      <c r="F176" s="38" t="s">
        <v>401</v>
      </c>
      <c r="G1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6" s="27">
        <v>44835</v>
      </c>
    </row>
    <row r="177" spans="2:8" ht="48" customHeight="1">
      <c r="B177" s="5">
        <f>SUBTOTAL(103,C$4:$C177)</f>
        <v>174</v>
      </c>
      <c r="C177" s="6" t="s">
        <v>402</v>
      </c>
      <c r="D177" s="7" t="s">
        <v>212</v>
      </c>
      <c r="E177" s="8" t="s">
        <v>403</v>
      </c>
      <c r="F177" s="13" t="s">
        <v>404</v>
      </c>
      <c r="G1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7" s="16">
        <v>44877</v>
      </c>
    </row>
    <row r="178" spans="2:8" ht="49.5" customHeight="1">
      <c r="B178" s="5">
        <f>SUBTOTAL(103,C$4:$C178)</f>
        <v>175</v>
      </c>
      <c r="C178" s="6" t="s">
        <v>405</v>
      </c>
      <c r="D178" s="7" t="s">
        <v>169</v>
      </c>
      <c r="E178" s="8" t="s">
        <v>6</v>
      </c>
      <c r="F178" s="9" t="s">
        <v>406</v>
      </c>
      <c r="G1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8" s="16">
        <v>44881</v>
      </c>
    </row>
    <row r="179" spans="2:8" ht="49.5" customHeight="1">
      <c r="B179" s="5">
        <f>SUBTOTAL(103,C$4:$C179)</f>
        <v>176</v>
      </c>
      <c r="C179" s="6" t="s">
        <v>407</v>
      </c>
      <c r="D179" s="7" t="s">
        <v>13</v>
      </c>
      <c r="E179" s="8" t="s">
        <v>408</v>
      </c>
      <c r="F179" s="13" t="s">
        <v>409</v>
      </c>
      <c r="G1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9" s="12">
        <v>44910</v>
      </c>
    </row>
    <row r="180" spans="2:8" ht="49.5" customHeight="1">
      <c r="B180" s="5">
        <f>SUBTOTAL(103,C$4:$C180)</f>
        <v>177</v>
      </c>
      <c r="C180" s="6" t="s">
        <v>410</v>
      </c>
      <c r="D180" s="7" t="s">
        <v>411</v>
      </c>
      <c r="E180" s="8" t="s">
        <v>412</v>
      </c>
      <c r="F180" s="13" t="s">
        <v>413</v>
      </c>
      <c r="G1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0" s="16">
        <v>44916</v>
      </c>
    </row>
    <row r="181" spans="2:8" ht="49.5" customHeight="1">
      <c r="B181" s="5">
        <f>SUBTOTAL(103,C$4:$C181)</f>
        <v>178</v>
      </c>
      <c r="C181" s="6" t="s">
        <v>414</v>
      </c>
      <c r="D181" s="7" t="s">
        <v>415</v>
      </c>
      <c r="E181" s="8" t="s">
        <v>416</v>
      </c>
      <c r="F181" s="13" t="s">
        <v>417</v>
      </c>
      <c r="G1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1" s="16">
        <v>44958</v>
      </c>
    </row>
    <row r="182" spans="2:8" ht="49.5" customHeight="1">
      <c r="B182" s="5">
        <f>SUBTOTAL(103,C$4:$C182)</f>
        <v>179</v>
      </c>
      <c r="C182" s="6" t="s">
        <v>418</v>
      </c>
      <c r="D182" s="7" t="s">
        <v>9</v>
      </c>
      <c r="E182" s="8" t="s">
        <v>419</v>
      </c>
      <c r="F182" s="13" t="s">
        <v>420</v>
      </c>
      <c r="G1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2" s="16">
        <v>44964</v>
      </c>
    </row>
    <row r="183" spans="2:8" ht="49.5" customHeight="1">
      <c r="B183" s="5">
        <f>SUBTOTAL(103,C$4:$C183)</f>
        <v>180</v>
      </c>
      <c r="C183" s="6" t="s">
        <v>421</v>
      </c>
      <c r="D183" s="7" t="s">
        <v>13</v>
      </c>
      <c r="E183" s="8" t="s">
        <v>422</v>
      </c>
      <c r="F183" s="13" t="s">
        <v>423</v>
      </c>
      <c r="G18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3" s="16">
        <v>44986</v>
      </c>
    </row>
    <row r="184" spans="2:8" ht="49.5" customHeight="1">
      <c r="B184" s="5">
        <f>SUBTOTAL(103,C$4:$C184)</f>
        <v>181</v>
      </c>
      <c r="C184" s="6" t="s">
        <v>424</v>
      </c>
      <c r="D184" s="7" t="s">
        <v>9</v>
      </c>
      <c r="E184" s="8" t="s">
        <v>425</v>
      </c>
      <c r="F184" s="13" t="s">
        <v>426</v>
      </c>
      <c r="G184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4" s="16">
        <v>44986</v>
      </c>
    </row>
    <row r="185" spans="2:8" s="14" customFormat="1" ht="49.5" customHeight="1">
      <c r="B185" s="5">
        <f>SUBTOTAL(103,C$4:$C185)</f>
        <v>182</v>
      </c>
      <c r="C185" s="6" t="s">
        <v>427</v>
      </c>
      <c r="D185" s="7" t="s">
        <v>212</v>
      </c>
      <c r="E185" s="8" t="s">
        <v>425</v>
      </c>
      <c r="F185" s="13" t="s">
        <v>428</v>
      </c>
      <c r="G18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5" s="16">
        <v>44986</v>
      </c>
    </row>
    <row r="186" spans="2:8" s="14" customFormat="1" ht="49.5" customHeight="1">
      <c r="B186" s="5">
        <f>SUBTOTAL(103,C$4:$C186)</f>
        <v>183</v>
      </c>
      <c r="C186" s="6" t="s">
        <v>429</v>
      </c>
      <c r="D186" s="7" t="s">
        <v>264</v>
      </c>
      <c r="E186" s="8" t="s">
        <v>430</v>
      </c>
      <c r="F186" s="13" t="s">
        <v>431</v>
      </c>
      <c r="G1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6" s="16">
        <v>44995</v>
      </c>
    </row>
    <row r="187" spans="2:8" s="14" customFormat="1" ht="49.5" customHeight="1">
      <c r="B187" s="5">
        <f>SUBTOTAL(103,C$4:$C187)</f>
        <v>184</v>
      </c>
      <c r="C187" s="6" t="s">
        <v>432</v>
      </c>
      <c r="D187" s="7" t="s">
        <v>9</v>
      </c>
      <c r="E187" s="8" t="s">
        <v>433</v>
      </c>
      <c r="F187" s="13" t="s">
        <v>434</v>
      </c>
      <c r="G1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7" s="16">
        <v>45000</v>
      </c>
    </row>
    <row r="188" spans="2:8" s="14" customFormat="1" ht="49.5" customHeight="1">
      <c r="B188" s="5">
        <f>SUBTOTAL(103,C$4:$C188)</f>
        <v>185</v>
      </c>
      <c r="C188" s="6" t="s">
        <v>435</v>
      </c>
      <c r="D188" s="7" t="s">
        <v>13</v>
      </c>
      <c r="E188" s="8" t="s">
        <v>157</v>
      </c>
      <c r="F188" s="13" t="s">
        <v>436</v>
      </c>
      <c r="G18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8" s="16">
        <v>45015</v>
      </c>
    </row>
    <row r="189" spans="2:8" s="14" customFormat="1" ht="49.5" customHeight="1">
      <c r="B189" s="5">
        <f>SUBTOTAL(103,C$4:$C189)</f>
        <v>186</v>
      </c>
      <c r="C189" s="6" t="s">
        <v>437</v>
      </c>
      <c r="D189" s="7" t="s">
        <v>212</v>
      </c>
      <c r="E189" s="8" t="s">
        <v>438</v>
      </c>
      <c r="F189" s="13" t="s">
        <v>439</v>
      </c>
      <c r="G18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9" s="16">
        <v>45017</v>
      </c>
    </row>
    <row r="190" spans="2:8" s="14" customFormat="1" ht="49.5" customHeight="1">
      <c r="B190" s="5">
        <f>SUBTOTAL(103,C$4:$C190)</f>
        <v>187</v>
      </c>
      <c r="C190" s="6" t="s">
        <v>440</v>
      </c>
      <c r="D190" s="7" t="s">
        <v>13</v>
      </c>
      <c r="E190" s="8" t="s">
        <v>441</v>
      </c>
      <c r="F190" s="13" t="s">
        <v>442</v>
      </c>
      <c r="G1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0" s="16">
        <v>45038</v>
      </c>
    </row>
    <row r="191" spans="2:8" s="14" customFormat="1" ht="49.5" customHeight="1">
      <c r="B191" s="5">
        <f>SUBTOTAL(103,C$4:$C191)</f>
        <v>188</v>
      </c>
      <c r="C191" s="6" t="s">
        <v>443</v>
      </c>
      <c r="D191" s="7" t="s">
        <v>264</v>
      </c>
      <c r="E191" s="8" t="s">
        <v>43</v>
      </c>
      <c r="F191" s="13" t="s">
        <v>444</v>
      </c>
      <c r="G191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1" s="16">
        <v>45043</v>
      </c>
    </row>
    <row r="192" spans="2:8" s="14" customFormat="1" ht="49.5" customHeight="1">
      <c r="B192" s="5">
        <f>SUBTOTAL(103,C$4:$C192)</f>
        <v>189</v>
      </c>
      <c r="C192" s="6" t="s">
        <v>445</v>
      </c>
      <c r="D192" s="7" t="s">
        <v>13</v>
      </c>
      <c r="E192" s="8" t="s">
        <v>446</v>
      </c>
      <c r="F192" s="13" t="s">
        <v>447</v>
      </c>
      <c r="G19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2" s="16">
        <v>45053</v>
      </c>
    </row>
    <row r="193" spans="2:8" s="14" customFormat="1" ht="59.25" customHeight="1">
      <c r="B193" s="5">
        <f>SUBTOTAL(103,C$4:$C193)</f>
        <v>190</v>
      </c>
      <c r="C193" s="6" t="s">
        <v>448</v>
      </c>
      <c r="D193" s="7" t="s">
        <v>5</v>
      </c>
      <c r="E193" s="8" t="s">
        <v>15</v>
      </c>
      <c r="F193" s="9" t="s">
        <v>449</v>
      </c>
      <c r="G1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3" s="16">
        <v>45073</v>
      </c>
    </row>
    <row r="194" spans="2:8" ht="48" customHeight="1">
      <c r="B194" s="5">
        <f>SUBTOTAL(103,C$4:$C194)</f>
        <v>191</v>
      </c>
      <c r="C194" s="6" t="s">
        <v>450</v>
      </c>
      <c r="D194" s="7" t="s">
        <v>264</v>
      </c>
      <c r="E194" s="8" t="s">
        <v>451</v>
      </c>
      <c r="F194" s="9" t="s">
        <v>452</v>
      </c>
      <c r="G19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4" s="16">
        <v>45078</v>
      </c>
    </row>
    <row r="195" spans="2:8" s="14" customFormat="1" ht="50.25" customHeight="1">
      <c r="B195" s="5">
        <f>SUBTOTAL(103,C$4:$C195)</f>
        <v>192</v>
      </c>
      <c r="C195" s="6" t="s">
        <v>453</v>
      </c>
      <c r="D195" s="7" t="s">
        <v>212</v>
      </c>
      <c r="E195" s="8" t="s">
        <v>213</v>
      </c>
      <c r="F195" s="13" t="s">
        <v>454</v>
      </c>
      <c r="G1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5" s="16">
        <v>45078</v>
      </c>
    </row>
    <row r="196" spans="2:8" s="14" customFormat="1" ht="50.25" customHeight="1">
      <c r="B196" s="5">
        <f>SUBTOTAL(103,C$4:$C196)</f>
        <v>193</v>
      </c>
      <c r="C196" s="6" t="s">
        <v>455</v>
      </c>
      <c r="D196" s="7" t="s">
        <v>13</v>
      </c>
      <c r="E196" s="8" t="s">
        <v>456</v>
      </c>
      <c r="F196" s="13" t="s">
        <v>457</v>
      </c>
      <c r="G19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6" s="16">
        <v>45142</v>
      </c>
    </row>
    <row r="197" spans="2:8" ht="49.5" customHeight="1">
      <c r="B197" s="5">
        <f>SUBTOTAL(103,C$4:$C197)</f>
        <v>194</v>
      </c>
      <c r="C197" s="6" t="s">
        <v>458</v>
      </c>
      <c r="D197" s="7" t="s">
        <v>13</v>
      </c>
      <c r="E197" s="8" t="s">
        <v>459</v>
      </c>
      <c r="F197" s="9" t="s">
        <v>460</v>
      </c>
      <c r="G19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7" s="16">
        <v>45146</v>
      </c>
    </row>
    <row r="198" spans="2:8" ht="49.5" customHeight="1">
      <c r="B198" s="5">
        <f>SUBTOTAL(103,C$4:$C198)</f>
        <v>195</v>
      </c>
      <c r="C198" s="6" t="s">
        <v>461</v>
      </c>
      <c r="D198" s="7" t="s">
        <v>5</v>
      </c>
      <c r="E198" s="8" t="s">
        <v>15</v>
      </c>
      <c r="F198" s="9" t="s">
        <v>462</v>
      </c>
      <c r="G19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8" s="16">
        <v>45170</v>
      </c>
    </row>
    <row r="199" spans="2:8" s="33" customFormat="1" ht="49.5" customHeight="1">
      <c r="B199" s="5">
        <f>SUBTOTAL(103,C$4:$C199)</f>
        <v>196</v>
      </c>
      <c r="C199" s="6" t="s">
        <v>477</v>
      </c>
      <c r="D199" s="7" t="s">
        <v>478</v>
      </c>
      <c r="E199" s="8" t="s">
        <v>479</v>
      </c>
      <c r="F199" s="9" t="s">
        <v>480</v>
      </c>
      <c r="G1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9" s="16">
        <v>45170</v>
      </c>
    </row>
    <row r="200" spans="2:8" ht="49.5" customHeight="1">
      <c r="B200" s="5">
        <f>SUBTOTAL(103,C$4:$C200)</f>
        <v>197</v>
      </c>
      <c r="C200" s="6" t="s">
        <v>463</v>
      </c>
      <c r="D200" s="7" t="s">
        <v>9</v>
      </c>
      <c r="E200" s="8" t="s">
        <v>464</v>
      </c>
      <c r="F200" s="9" t="s">
        <v>465</v>
      </c>
      <c r="G20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0" s="16">
        <v>45198</v>
      </c>
    </row>
    <row r="201" spans="2:8" ht="49.5" customHeight="1">
      <c r="B201" s="5">
        <f>SUBTOTAL(103,C$4:$C201)</f>
        <v>198</v>
      </c>
      <c r="C201" s="6" t="s">
        <v>466</v>
      </c>
      <c r="D201" s="7" t="s">
        <v>212</v>
      </c>
      <c r="E201" s="8" t="s">
        <v>467</v>
      </c>
      <c r="F201" s="9" t="s">
        <v>468</v>
      </c>
      <c r="G20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1" s="16">
        <v>45200</v>
      </c>
    </row>
    <row r="202" spans="2:8" ht="49.5" customHeight="1">
      <c r="B202" s="5">
        <f>SUBTOTAL(103,C$4:$C202)</f>
        <v>199</v>
      </c>
      <c r="C202" s="6" t="s">
        <v>469</v>
      </c>
      <c r="D202" s="7" t="s">
        <v>470</v>
      </c>
      <c r="E202" s="8" t="s">
        <v>146</v>
      </c>
      <c r="F202" s="9" t="s">
        <v>471</v>
      </c>
      <c r="G20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2" s="16">
        <v>45202</v>
      </c>
    </row>
    <row r="203" spans="2:8" s="33" customFormat="1" ht="49.5" customHeight="1">
      <c r="B203" s="5">
        <f>SUBTOTAL(103,C$4:$C203)</f>
        <v>200</v>
      </c>
      <c r="C203" s="6" t="s">
        <v>481</v>
      </c>
      <c r="D203" s="7" t="s">
        <v>482</v>
      </c>
      <c r="E203" s="8" t="s">
        <v>483</v>
      </c>
      <c r="F203" s="9" t="s">
        <v>484</v>
      </c>
      <c r="G20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3" s="16">
        <v>45220</v>
      </c>
    </row>
    <row r="204" spans="2:8" s="33" customFormat="1" ht="49.5" customHeight="1">
      <c r="B204" s="5">
        <f>SUBTOTAL(103,C$4:$C204)</f>
        <v>201</v>
      </c>
      <c r="C204" s="6" t="s">
        <v>519</v>
      </c>
      <c r="D204" s="7" t="s">
        <v>264</v>
      </c>
      <c r="E204" s="8" t="s">
        <v>521</v>
      </c>
      <c r="F204" s="9" t="s">
        <v>520</v>
      </c>
      <c r="G20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4" s="16">
        <v>45250</v>
      </c>
    </row>
    <row r="205" spans="2:8" s="33" customFormat="1" ht="49.5" customHeight="1">
      <c r="B205" s="5">
        <f>SUBTOTAL(103,C$4:$C205)</f>
        <v>202</v>
      </c>
      <c r="C205" s="6" t="s">
        <v>488</v>
      </c>
      <c r="D205" s="7" t="s">
        <v>490</v>
      </c>
      <c r="E205" s="8" t="s">
        <v>491</v>
      </c>
      <c r="F205" s="9" t="s">
        <v>489</v>
      </c>
      <c r="G20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5" s="16">
        <v>45234</v>
      </c>
    </row>
    <row r="206" spans="2:8" s="33" customFormat="1" ht="49.5" customHeight="1">
      <c r="B206" s="5">
        <f>SUBTOTAL(103,C$4:$C206)</f>
        <v>203</v>
      </c>
      <c r="C206" s="6" t="s">
        <v>492</v>
      </c>
      <c r="D206" s="7" t="s">
        <v>493</v>
      </c>
      <c r="E206" s="8" t="s">
        <v>494</v>
      </c>
      <c r="F206" s="9" t="s">
        <v>495</v>
      </c>
      <c r="G2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6" s="16">
        <v>45233</v>
      </c>
    </row>
    <row r="207" spans="2:8" s="33" customFormat="1" ht="49.5" customHeight="1">
      <c r="B207" s="5">
        <f>SUBTOTAL(103,C$4:$C207)</f>
        <v>204</v>
      </c>
      <c r="C207" s="6" t="s">
        <v>485</v>
      </c>
      <c r="D207" s="7" t="s">
        <v>482</v>
      </c>
      <c r="E207" s="8" t="s">
        <v>403</v>
      </c>
      <c r="F207" s="9" t="s">
        <v>486</v>
      </c>
      <c r="G2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7" s="16">
        <v>45241</v>
      </c>
    </row>
    <row r="208" spans="2:8" s="14" customFormat="1" ht="49.5" customHeight="1">
      <c r="B208" s="5">
        <f>SUBTOTAL(103,C$4:$C208)</f>
        <v>205</v>
      </c>
      <c r="C208" s="6" t="s">
        <v>585</v>
      </c>
      <c r="D208" s="7" t="s">
        <v>13</v>
      </c>
      <c r="E208" s="8" t="s">
        <v>586</v>
      </c>
      <c r="F208" s="9" t="s">
        <v>587</v>
      </c>
      <c r="G2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8" s="16" t="s">
        <v>588</v>
      </c>
    </row>
    <row r="209" spans="2:8" s="14" customFormat="1" ht="49.5" customHeight="1">
      <c r="B209" s="5">
        <f>SUBTOTAL(103,C$4:$C209)</f>
        <v>206</v>
      </c>
      <c r="C209" s="6" t="s">
        <v>516</v>
      </c>
      <c r="D209" s="7" t="s">
        <v>264</v>
      </c>
      <c r="E209" s="8" t="s">
        <v>518</v>
      </c>
      <c r="F209" s="9" t="s">
        <v>517</v>
      </c>
      <c r="G2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9" s="16">
        <v>45261</v>
      </c>
    </row>
    <row r="210" spans="2:8" ht="49.5" customHeight="1">
      <c r="B210" s="5">
        <f>SUBTOTAL(103,C$4:$C210)</f>
        <v>207</v>
      </c>
      <c r="C210" s="6" t="s">
        <v>513</v>
      </c>
      <c r="D210" s="7" t="s">
        <v>331</v>
      </c>
      <c r="E210" s="8" t="s">
        <v>515</v>
      </c>
      <c r="F210" s="13" t="s">
        <v>514</v>
      </c>
      <c r="G2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0" s="16">
        <v>45352</v>
      </c>
    </row>
    <row r="211" spans="2:8" ht="49.5" customHeight="1">
      <c r="B211" s="5">
        <f>SUBTOTAL(103,C$4:$C211)</f>
        <v>208</v>
      </c>
      <c r="C211" s="6" t="s">
        <v>589</v>
      </c>
      <c r="D211" s="7" t="s">
        <v>470</v>
      </c>
      <c r="E211" s="8" t="s">
        <v>475</v>
      </c>
      <c r="F211" s="13" t="s">
        <v>590</v>
      </c>
      <c r="G2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1" s="16">
        <v>45369</v>
      </c>
    </row>
    <row r="212" spans="2:8" ht="49.5" customHeight="1">
      <c r="B212" s="5">
        <f>SUBTOTAL(103,C$4:$C212)</f>
        <v>209</v>
      </c>
      <c r="C212" s="6" t="s">
        <v>509</v>
      </c>
      <c r="D212" s="7" t="s">
        <v>511</v>
      </c>
      <c r="E212" s="8" t="s">
        <v>512</v>
      </c>
      <c r="F212" s="13" t="s">
        <v>510</v>
      </c>
      <c r="G21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2" s="16">
        <v>45371</v>
      </c>
    </row>
    <row r="213" spans="2:8" ht="49.5" customHeight="1">
      <c r="B213" s="5">
        <f>SUBTOTAL(103,C$4:$C213)</f>
        <v>210</v>
      </c>
      <c r="C213" s="6" t="s">
        <v>496</v>
      </c>
      <c r="D213" s="7" t="s">
        <v>493</v>
      </c>
      <c r="E213" s="8" t="s">
        <v>498</v>
      </c>
      <c r="F213" s="9" t="s">
        <v>497</v>
      </c>
      <c r="G2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3" s="16">
        <v>45373</v>
      </c>
    </row>
    <row r="214" spans="2:8" ht="49.5" customHeight="1">
      <c r="B214" s="5">
        <f>SUBTOTAL(103,C$4:$C214)</f>
        <v>211</v>
      </c>
      <c r="C214" s="6" t="s">
        <v>474</v>
      </c>
      <c r="D214" s="7" t="s">
        <v>470</v>
      </c>
      <c r="E214" s="8" t="s">
        <v>475</v>
      </c>
      <c r="F214" s="9" t="s">
        <v>476</v>
      </c>
      <c r="G21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4" s="16">
        <v>45380</v>
      </c>
    </row>
    <row r="215" spans="2:8" ht="49.5" customHeight="1">
      <c r="B215" s="5">
        <f>SUBTOTAL(103,C$4:$C215)</f>
        <v>212</v>
      </c>
      <c r="C215" s="6" t="s">
        <v>501</v>
      </c>
      <c r="D215" s="7" t="s">
        <v>264</v>
      </c>
      <c r="E215" s="8" t="s">
        <v>74</v>
      </c>
      <c r="F215" s="9" t="s">
        <v>504</v>
      </c>
      <c r="G21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5" s="16">
        <v>45383</v>
      </c>
    </row>
    <row r="216" spans="2:8" ht="49.5" customHeight="1">
      <c r="B216" s="5">
        <f>SUBTOTAL(103,C$4:$C216)</f>
        <v>213</v>
      </c>
      <c r="C216" s="6" t="s">
        <v>502</v>
      </c>
      <c r="D216" s="7" t="s">
        <v>264</v>
      </c>
      <c r="E216" s="8" t="s">
        <v>506</v>
      </c>
      <c r="F216" s="9" t="s">
        <v>505</v>
      </c>
      <c r="G21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6" s="16">
        <v>45383</v>
      </c>
    </row>
    <row r="217" spans="2:8" ht="49.5" customHeight="1">
      <c r="B217" s="5">
        <f>SUBTOTAL(103,C$4:$C217)</f>
        <v>214</v>
      </c>
      <c r="C217" s="6" t="s">
        <v>503</v>
      </c>
      <c r="D217" s="7" t="s">
        <v>202</v>
      </c>
      <c r="E217" s="8" t="s">
        <v>508</v>
      </c>
      <c r="F217" s="9" t="s">
        <v>507</v>
      </c>
      <c r="G2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7" s="16">
        <v>45383</v>
      </c>
    </row>
    <row r="218" spans="2:8" ht="49.5" customHeight="1">
      <c r="B218" s="5">
        <f>SUBTOTAL(103,C$4:$C218)</f>
        <v>215</v>
      </c>
      <c r="C218" s="6" t="s">
        <v>523</v>
      </c>
      <c r="D218" s="7" t="s">
        <v>511</v>
      </c>
      <c r="E218" s="8" t="s">
        <v>591</v>
      </c>
      <c r="F218" s="9" t="s">
        <v>592</v>
      </c>
      <c r="G2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8" s="16">
        <v>45383</v>
      </c>
    </row>
    <row r="219" spans="2:8" s="14" customFormat="1" ht="49.5" customHeight="1">
      <c r="B219" s="5">
        <f>SUBTOTAL(103,C$4:$C219)</f>
        <v>216</v>
      </c>
      <c r="C219" s="6" t="s">
        <v>487</v>
      </c>
      <c r="D219" s="7" t="s">
        <v>13</v>
      </c>
      <c r="E219" s="8" t="s">
        <v>472</v>
      </c>
      <c r="F219" s="13" t="s">
        <v>473</v>
      </c>
      <c r="G2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9" s="16">
        <v>45405</v>
      </c>
    </row>
    <row r="220" spans="2:8" s="14" customFormat="1" ht="49.5" customHeight="1">
      <c r="B220" s="5">
        <f>SUBTOTAL(103,C$4:$C220)</f>
        <v>217</v>
      </c>
      <c r="C220" s="6" t="s">
        <v>524</v>
      </c>
      <c r="D220" s="7" t="s">
        <v>511</v>
      </c>
      <c r="E220" s="8" t="s">
        <v>525</v>
      </c>
      <c r="F220" s="13" t="s">
        <v>526</v>
      </c>
      <c r="G2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0" s="16">
        <v>45444</v>
      </c>
    </row>
    <row r="221" spans="2:8" ht="49.5" customHeight="1">
      <c r="B221" s="5">
        <f>SUBTOTAL(103,C$4:$C221)</f>
        <v>218</v>
      </c>
      <c r="C221" s="6" t="s">
        <v>593</v>
      </c>
      <c r="D221" s="7" t="s">
        <v>221</v>
      </c>
      <c r="E221" s="8" t="s">
        <v>345</v>
      </c>
      <c r="F221" s="13" t="s">
        <v>594</v>
      </c>
      <c r="G22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1" s="16" t="s">
        <v>595</v>
      </c>
    </row>
    <row r="222" spans="2:8" ht="49.5" customHeight="1">
      <c r="B222" s="5">
        <f>SUBTOTAL(103,C$4:$C222)</f>
        <v>219</v>
      </c>
      <c r="C222" s="6" t="s">
        <v>596</v>
      </c>
      <c r="D222" s="7" t="s">
        <v>597</v>
      </c>
      <c r="E222" s="8" t="s">
        <v>598</v>
      </c>
      <c r="F222" s="13" t="s">
        <v>599</v>
      </c>
      <c r="G2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2" s="16">
        <v>45496</v>
      </c>
    </row>
    <row r="223" spans="2:8" ht="49.5" customHeight="1">
      <c r="B223" s="5">
        <f>SUBTOTAL(103,C$4:$C223)</f>
        <v>220</v>
      </c>
      <c r="C223" s="6" t="s">
        <v>600</v>
      </c>
      <c r="D223" s="7" t="s">
        <v>161</v>
      </c>
      <c r="E223" s="8" t="s">
        <v>157</v>
      </c>
      <c r="F223" s="13" t="s">
        <v>601</v>
      </c>
      <c r="G2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3" s="16">
        <v>45504</v>
      </c>
    </row>
    <row r="224" spans="2:8" ht="49.5" customHeight="1">
      <c r="B224" s="5">
        <f>SUBTOTAL(103,C$4:$C224)</f>
        <v>221</v>
      </c>
      <c r="C224" s="6" t="s">
        <v>602</v>
      </c>
      <c r="D224" s="7" t="s">
        <v>13</v>
      </c>
      <c r="E224" s="8" t="s">
        <v>13</v>
      </c>
      <c r="F224" s="9" t="s">
        <v>603</v>
      </c>
      <c r="G2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4" s="11">
        <v>45524</v>
      </c>
    </row>
    <row r="225" spans="2:8" ht="49.5" customHeight="1">
      <c r="B225" s="5">
        <f>SUBTOTAL(103,C$4:$C225)</f>
        <v>222</v>
      </c>
      <c r="C225" s="6" t="s">
        <v>604</v>
      </c>
      <c r="D225" s="7" t="s">
        <v>9</v>
      </c>
      <c r="E225" s="8" t="s">
        <v>10</v>
      </c>
      <c r="F225" s="13" t="s">
        <v>605</v>
      </c>
      <c r="G2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5" s="16">
        <v>45547</v>
      </c>
    </row>
    <row r="226" spans="2:8" ht="49.5" customHeight="1">
      <c r="B226" s="5">
        <f>SUBTOTAL(103,C$4:$C226)</f>
        <v>223</v>
      </c>
      <c r="C226" s="6" t="s">
        <v>606</v>
      </c>
      <c r="D226" s="7" t="s">
        <v>482</v>
      </c>
      <c r="E226" s="8" t="s">
        <v>607</v>
      </c>
      <c r="F226" s="9" t="s">
        <v>608</v>
      </c>
      <c r="G2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6" s="11">
        <v>45549</v>
      </c>
    </row>
    <row r="227" spans="2:8" ht="49.5" customHeight="1">
      <c r="B227" s="5">
        <f>SUBTOTAL(103,C$4:$C227)</f>
        <v>224</v>
      </c>
      <c r="C227" s="6" t="s">
        <v>612</v>
      </c>
      <c r="D227" s="7" t="s">
        <v>161</v>
      </c>
      <c r="E227" s="8" t="s">
        <v>613</v>
      </c>
      <c r="F227" s="9" t="s">
        <v>614</v>
      </c>
      <c r="G22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27" s="16">
        <v>45566</v>
      </c>
    </row>
    <row r="228" spans="2:8" ht="49.5" customHeight="1">
      <c r="B228" s="5">
        <f>SUBTOTAL(103,C$4:$C228)</f>
        <v>225</v>
      </c>
      <c r="C228" s="6" t="s">
        <v>609</v>
      </c>
      <c r="D228" s="7" t="s">
        <v>610</v>
      </c>
      <c r="E228" s="8" t="s">
        <v>611</v>
      </c>
      <c r="F228" s="9" t="s">
        <v>616</v>
      </c>
      <c r="G22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8" s="16">
        <v>45572</v>
      </c>
    </row>
    <row r="229" spans="2:8" ht="49.5" customHeight="1">
      <c r="B229" s="5">
        <f>SUBTOTAL(103,C$4:$C229)</f>
        <v>226</v>
      </c>
      <c r="C229" s="6" t="s">
        <v>617</v>
      </c>
      <c r="D229" s="7" t="s">
        <v>169</v>
      </c>
      <c r="E229" s="8" t="s">
        <v>618</v>
      </c>
      <c r="F229" s="9" t="s">
        <v>619</v>
      </c>
      <c r="G22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29" s="16">
        <v>45597</v>
      </c>
    </row>
    <row r="230" spans="2:8" ht="49.5" customHeight="1">
      <c r="B230" s="5">
        <f>SUBTOTAL(103,C$4:$C230)</f>
        <v>227</v>
      </c>
      <c r="C230" s="6" t="s">
        <v>620</v>
      </c>
      <c r="D230" s="7" t="s">
        <v>161</v>
      </c>
      <c r="E230" s="8" t="s">
        <v>621</v>
      </c>
      <c r="F230" s="9" t="s">
        <v>622</v>
      </c>
      <c r="G23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0" s="16">
        <v>45597</v>
      </c>
    </row>
    <row r="231" spans="2:8" ht="49.5" customHeight="1">
      <c r="B231" s="5">
        <f>SUBTOTAL(103,C$4:$C231)</f>
        <v>228</v>
      </c>
      <c r="C231" s="6" t="s">
        <v>623</v>
      </c>
      <c r="D231" s="7" t="s">
        <v>624</v>
      </c>
      <c r="E231" s="8" t="s">
        <v>625</v>
      </c>
      <c r="F231" s="9" t="s">
        <v>626</v>
      </c>
      <c r="G23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1" s="16">
        <v>45601</v>
      </c>
    </row>
    <row r="232" spans="2:8" ht="49.5" customHeight="1">
      <c r="B232" s="5">
        <f>SUBTOTAL(103,C$4:$C232)</f>
        <v>229</v>
      </c>
      <c r="C232" s="6" t="s">
        <v>627</v>
      </c>
      <c r="D232" s="7" t="s">
        <v>165</v>
      </c>
      <c r="E232" s="8" t="s">
        <v>628</v>
      </c>
      <c r="F232" s="9" t="s">
        <v>629</v>
      </c>
      <c r="G23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2" s="16">
        <v>45605</v>
      </c>
    </row>
    <row r="233" spans="2:8" ht="49.5" customHeight="1">
      <c r="B233" s="5">
        <f>SUBTOTAL(103,C$4:$C233)</f>
        <v>230</v>
      </c>
      <c r="C233" s="6" t="s">
        <v>630</v>
      </c>
      <c r="D233" s="7" t="s">
        <v>161</v>
      </c>
      <c r="E233" s="8" t="s">
        <v>631</v>
      </c>
      <c r="F233" s="9" t="s">
        <v>632</v>
      </c>
      <c r="G23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3" s="16">
        <v>45607</v>
      </c>
    </row>
    <row r="234" spans="2:8" ht="49.5" customHeight="1">
      <c r="B234" s="5">
        <f>SUBTOTAL(103,C$4:$C234)</f>
        <v>231</v>
      </c>
      <c r="C234" s="6" t="s">
        <v>633</v>
      </c>
      <c r="D234" s="7" t="s">
        <v>161</v>
      </c>
      <c r="E234" s="8" t="s">
        <v>634</v>
      </c>
      <c r="F234" s="9" t="s">
        <v>635</v>
      </c>
      <c r="G23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4" s="16">
        <v>45607</v>
      </c>
    </row>
    <row r="235" spans="2:8" ht="49.5" customHeight="1">
      <c r="B235" s="5">
        <f>SUBTOTAL(103,C$4:$C235)</f>
        <v>232</v>
      </c>
      <c r="C235" s="6" t="s">
        <v>636</v>
      </c>
      <c r="D235" s="7" t="s">
        <v>161</v>
      </c>
      <c r="E235" s="8" t="s">
        <v>637</v>
      </c>
      <c r="F235" s="9" t="s">
        <v>638</v>
      </c>
      <c r="G23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5" s="16">
        <v>45614</v>
      </c>
    </row>
    <row r="236" spans="2:8" ht="49.5" customHeight="1">
      <c r="B236" s="5">
        <f>SUBTOTAL(103,C$4:$C236)</f>
        <v>233</v>
      </c>
      <c r="C236" s="6" t="s">
        <v>639</v>
      </c>
      <c r="D236" s="7" t="s">
        <v>169</v>
      </c>
      <c r="E236" s="8" t="s">
        <v>640</v>
      </c>
      <c r="F236" s="9" t="s">
        <v>641</v>
      </c>
      <c r="G23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6" s="16">
        <v>45624</v>
      </c>
    </row>
    <row r="237" spans="2:8" ht="49.5" customHeight="1">
      <c r="B237" s="5">
        <f>SUBTOTAL(103,C$4:$C237)</f>
        <v>234</v>
      </c>
      <c r="C237" s="6" t="s">
        <v>642</v>
      </c>
      <c r="D237" s="7" t="s">
        <v>169</v>
      </c>
      <c r="E237" s="8" t="s">
        <v>643</v>
      </c>
      <c r="F237" s="9" t="s">
        <v>644</v>
      </c>
      <c r="G23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7" s="16">
        <v>45627</v>
      </c>
    </row>
    <row r="238" spans="2:8" ht="49.5" customHeight="1">
      <c r="B238" s="5">
        <f>SUBTOTAL(103,C$4:$C238)</f>
        <v>235</v>
      </c>
      <c r="C238" s="6" t="s">
        <v>645</v>
      </c>
      <c r="D238" s="7" t="s">
        <v>169</v>
      </c>
      <c r="E238" s="8" t="s">
        <v>646</v>
      </c>
      <c r="F238" s="9" t="s">
        <v>647</v>
      </c>
      <c r="G23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38" s="16">
        <v>45638</v>
      </c>
    </row>
    <row r="239" spans="2:8" ht="49.5" customHeight="1">
      <c r="B239" s="5">
        <f>SUBTOTAL(103,C$4:$C239)</f>
        <v>236</v>
      </c>
      <c r="C239" s="6" t="s">
        <v>648</v>
      </c>
      <c r="D239" s="7" t="s">
        <v>161</v>
      </c>
      <c r="E239" s="8" t="s">
        <v>649</v>
      </c>
      <c r="F239" s="9" t="s">
        <v>650</v>
      </c>
      <c r="G23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39" s="16">
        <v>45645</v>
      </c>
    </row>
    <row r="240" spans="2:8" ht="49.5" customHeight="1">
      <c r="B240" s="5">
        <f>SUBTOTAL(103,C$4:$C240)</f>
        <v>237</v>
      </c>
      <c r="C240" s="6" t="s">
        <v>651</v>
      </c>
      <c r="D240" s="7" t="s">
        <v>511</v>
      </c>
      <c r="E240" s="8" t="s">
        <v>652</v>
      </c>
      <c r="F240" s="13" t="s">
        <v>653</v>
      </c>
      <c r="G24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0" s="16">
        <v>45686</v>
      </c>
    </row>
    <row r="241" spans="2:8" ht="49.5" customHeight="1">
      <c r="B241" s="5">
        <f>SUBTOTAL(103,C$4:$C241)</f>
        <v>238</v>
      </c>
      <c r="C241" s="6" t="s">
        <v>654</v>
      </c>
      <c r="D241" s="7" t="s">
        <v>511</v>
      </c>
      <c r="E241" s="8" t="s">
        <v>655</v>
      </c>
      <c r="F241" s="13" t="s">
        <v>656</v>
      </c>
      <c r="G24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1" s="16">
        <v>45736</v>
      </c>
    </row>
    <row r="242" spans="2:8" ht="49.5" customHeight="1">
      <c r="B242" s="5">
        <f>SUBTOTAL(103,C$4:$C242)</f>
        <v>239</v>
      </c>
      <c r="C242" s="6" t="s">
        <v>657</v>
      </c>
      <c r="D242" s="7" t="s">
        <v>264</v>
      </c>
      <c r="E242" s="8" t="s">
        <v>658</v>
      </c>
      <c r="F242" s="13" t="s">
        <v>659</v>
      </c>
      <c r="G24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2" s="16">
        <v>45736</v>
      </c>
    </row>
    <row r="243" spans="2:8" ht="49.5" customHeight="1">
      <c r="B243" s="5">
        <f>SUBTOTAL(103,C$4:$C243)</f>
        <v>240</v>
      </c>
      <c r="C243" s="6" t="s">
        <v>660</v>
      </c>
      <c r="D243" s="7" t="s">
        <v>684</v>
      </c>
      <c r="E243" s="8" t="s">
        <v>685</v>
      </c>
      <c r="F243" s="13" t="s">
        <v>686</v>
      </c>
      <c r="G24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3" s="16">
        <v>45744</v>
      </c>
    </row>
    <row r="244" spans="2:8" ht="49.5" customHeight="1">
      <c r="B244" s="5">
        <f>SUBTOTAL(103,C$4:$C244)</f>
        <v>241</v>
      </c>
      <c r="C244" s="77" t="s">
        <v>661</v>
      </c>
      <c r="D244" s="78" t="s">
        <v>687</v>
      </c>
      <c r="E244" s="79" t="s">
        <v>688</v>
      </c>
      <c r="F244" s="80" t="s">
        <v>689</v>
      </c>
      <c r="G24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4" s="81">
        <v>45751</v>
      </c>
    </row>
    <row r="245" spans="2:8" ht="49.5" customHeight="1">
      <c r="B245" s="5">
        <f>SUBTOTAL(103,C$4:$C245)</f>
        <v>242</v>
      </c>
      <c r="C245" s="6" t="s">
        <v>662</v>
      </c>
      <c r="D245" s="7" t="s">
        <v>165</v>
      </c>
      <c r="E245" s="8" t="s">
        <v>690</v>
      </c>
      <c r="F245" s="13" t="s">
        <v>691</v>
      </c>
      <c r="G24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5" s="16">
        <v>45751</v>
      </c>
    </row>
    <row r="246" spans="2:8" ht="49.5" customHeight="1">
      <c r="B246" s="5">
        <f>SUBTOTAL(103,C$4:$C246)</f>
        <v>243</v>
      </c>
      <c r="C246" s="77" t="s">
        <v>663</v>
      </c>
      <c r="D246" s="78" t="s">
        <v>161</v>
      </c>
      <c r="E246" s="79" t="s">
        <v>692</v>
      </c>
      <c r="F246" s="80" t="s">
        <v>693</v>
      </c>
      <c r="G24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6" s="81">
        <v>45773</v>
      </c>
    </row>
    <row r="247" spans="2:8" ht="49.5" customHeight="1">
      <c r="B247" s="5">
        <f>SUBTOTAL(103,C$4:$C247)</f>
        <v>244</v>
      </c>
      <c r="C247" s="77" t="s">
        <v>664</v>
      </c>
      <c r="D247" s="78" t="s">
        <v>169</v>
      </c>
      <c r="E247" s="79" t="s">
        <v>694</v>
      </c>
      <c r="F247" s="80" t="s">
        <v>695</v>
      </c>
      <c r="G24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7" s="81">
        <v>45797</v>
      </c>
    </row>
    <row r="248" spans="2:8" ht="49.5" customHeight="1">
      <c r="B248" s="5">
        <f>SUBTOTAL(103,C$4:$C248)</f>
        <v>245</v>
      </c>
      <c r="C248" s="77" t="s">
        <v>665</v>
      </c>
      <c r="D248" s="78" t="s">
        <v>169</v>
      </c>
      <c r="E248" s="79" t="s">
        <v>696</v>
      </c>
      <c r="F248" s="80" t="s">
        <v>697</v>
      </c>
      <c r="G248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8" s="81">
        <v>45838</v>
      </c>
    </row>
    <row r="249" spans="2:8" ht="49.5" customHeight="1">
      <c r="B249" s="5">
        <f>SUBTOTAL(103,C$4:$C249)</f>
        <v>246</v>
      </c>
      <c r="C249" s="77" t="s">
        <v>666</v>
      </c>
      <c r="D249" s="78" t="s">
        <v>687</v>
      </c>
      <c r="E249" s="79" t="s">
        <v>698</v>
      </c>
      <c r="F249" s="80" t="s">
        <v>699</v>
      </c>
      <c r="G24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49" s="81">
        <v>45839</v>
      </c>
    </row>
    <row r="250" spans="2:8" ht="49.5" customHeight="1">
      <c r="B250" s="5">
        <f>SUBTOTAL(103,C$4:$C250)</f>
        <v>247</v>
      </c>
      <c r="C250" s="77" t="s">
        <v>667</v>
      </c>
      <c r="D250" s="78" t="s">
        <v>169</v>
      </c>
      <c r="E250" s="79" t="s">
        <v>170</v>
      </c>
      <c r="F250" s="80" t="s">
        <v>700</v>
      </c>
      <c r="G25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0" s="81">
        <v>45896</v>
      </c>
    </row>
    <row r="251" spans="2:8" ht="49.5" customHeight="1">
      <c r="B251" s="5">
        <f>SUBTOTAL(103,C$4:$C251)</f>
        <v>248</v>
      </c>
      <c r="C251" s="77" t="s">
        <v>668</v>
      </c>
      <c r="D251" s="78" t="s">
        <v>684</v>
      </c>
      <c r="E251" s="79" t="s">
        <v>701</v>
      </c>
      <c r="F251" s="80" t="s">
        <v>702</v>
      </c>
      <c r="G25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1" s="81">
        <v>45901</v>
      </c>
    </row>
    <row r="252" spans="2:8" ht="49.5" customHeight="1">
      <c r="B252" s="5">
        <f>SUBTOTAL(103,C$4:$C252)</f>
        <v>249</v>
      </c>
      <c r="C252" s="77" t="s">
        <v>669</v>
      </c>
      <c r="D252" s="78" t="s">
        <v>684</v>
      </c>
      <c r="E252" s="79" t="s">
        <v>703</v>
      </c>
      <c r="F252" s="80" t="s">
        <v>704</v>
      </c>
      <c r="G25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2" s="81">
        <v>45901</v>
      </c>
    </row>
    <row r="253" spans="2:8" ht="49.5" customHeight="1">
      <c r="B253" s="5">
        <f>SUBTOTAL(103,C$4:$C253)</f>
        <v>250</v>
      </c>
      <c r="C253" s="77" t="s">
        <v>670</v>
      </c>
      <c r="D253" s="78" t="s">
        <v>705</v>
      </c>
      <c r="E253" s="79" t="s">
        <v>706</v>
      </c>
      <c r="F253" s="80" t="s">
        <v>707</v>
      </c>
      <c r="G25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3" s="81">
        <v>45901</v>
      </c>
    </row>
    <row r="254" spans="2:8" ht="49.5" customHeight="1">
      <c r="B254" s="5">
        <f>SUBTOTAL(103,C$4:$C254)</f>
        <v>251</v>
      </c>
      <c r="C254" s="77" t="s">
        <v>671</v>
      </c>
      <c r="D254" s="78" t="s">
        <v>687</v>
      </c>
      <c r="E254" s="79" t="s">
        <v>688</v>
      </c>
      <c r="F254" s="80" t="s">
        <v>708</v>
      </c>
      <c r="G25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4" s="81">
        <v>45901</v>
      </c>
    </row>
    <row r="255" spans="2:8" ht="49.5" customHeight="1">
      <c r="B255" s="5">
        <f>SUBTOTAL(103,C$4:$C255)</f>
        <v>252</v>
      </c>
      <c r="C255" s="77" t="s">
        <v>672</v>
      </c>
      <c r="D255" s="78" t="s">
        <v>169</v>
      </c>
      <c r="E255" s="79" t="s">
        <v>709</v>
      </c>
      <c r="F255" s="80" t="s">
        <v>710</v>
      </c>
      <c r="G25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5" s="81">
        <v>45929</v>
      </c>
    </row>
    <row r="256" spans="2:8" ht="49.5" customHeight="1">
      <c r="B256" s="5">
        <f>SUBTOTAL(103,C$4:$C256)</f>
        <v>253</v>
      </c>
      <c r="C256" s="77" t="s">
        <v>673</v>
      </c>
      <c r="D256" s="78" t="s">
        <v>705</v>
      </c>
      <c r="E256" s="79" t="s">
        <v>711</v>
      </c>
      <c r="F256" s="80" t="s">
        <v>712</v>
      </c>
      <c r="G25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6" s="81">
        <v>45929</v>
      </c>
    </row>
    <row r="257" spans="2:8" ht="49.5" customHeight="1">
      <c r="B257" s="5">
        <f>SUBTOTAL(103,C$4:$C257)</f>
        <v>254</v>
      </c>
      <c r="C257" s="77" t="s">
        <v>674</v>
      </c>
      <c r="D257" s="78" t="s">
        <v>684</v>
      </c>
      <c r="E257" s="79" t="s">
        <v>711</v>
      </c>
      <c r="F257" s="80" t="s">
        <v>713</v>
      </c>
      <c r="G257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7" s="81">
        <v>45931</v>
      </c>
    </row>
    <row r="258" spans="2:8" ht="49.5" customHeight="1">
      <c r="B258" s="5">
        <f>SUBTOTAL(103,C$4:$C258)</f>
        <v>255</v>
      </c>
      <c r="C258" s="77" t="s">
        <v>675</v>
      </c>
      <c r="D258" s="78" t="s">
        <v>165</v>
      </c>
      <c r="E258" s="79" t="s">
        <v>714</v>
      </c>
      <c r="F258" s="80" t="s">
        <v>715</v>
      </c>
      <c r="G258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8" s="81">
        <v>45931</v>
      </c>
    </row>
    <row r="259" spans="2:8" ht="49.5" customHeight="1">
      <c r="B259" s="5">
        <f>SUBTOTAL(103,C$4:$C259)</f>
        <v>256</v>
      </c>
      <c r="C259" s="77" t="s">
        <v>676</v>
      </c>
      <c r="D259" s="78" t="s">
        <v>684</v>
      </c>
      <c r="E259" s="79" t="s">
        <v>716</v>
      </c>
      <c r="F259" s="80" t="s">
        <v>717</v>
      </c>
      <c r="G259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59" s="81">
        <v>45931</v>
      </c>
    </row>
    <row r="260" spans="2:8" ht="49.5" customHeight="1">
      <c r="B260" s="5">
        <f>SUBTOTAL(103,C$4:$C260)</f>
        <v>257</v>
      </c>
      <c r="C260" s="77" t="s">
        <v>677</v>
      </c>
      <c r="D260" s="78" t="s">
        <v>687</v>
      </c>
      <c r="E260" s="79" t="s">
        <v>718</v>
      </c>
      <c r="F260" s="80" t="s">
        <v>719</v>
      </c>
      <c r="G260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0" s="81">
        <v>45936</v>
      </c>
    </row>
    <row r="261" spans="2:8" ht="49.5" customHeight="1">
      <c r="B261" s="5">
        <f>SUBTOTAL(103,C$4:$C261)</f>
        <v>258</v>
      </c>
      <c r="C261" s="77" t="s">
        <v>678</v>
      </c>
      <c r="D261" s="78" t="s">
        <v>705</v>
      </c>
      <c r="E261" s="79" t="s">
        <v>720</v>
      </c>
      <c r="F261" s="80" t="s">
        <v>721</v>
      </c>
      <c r="G261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1" s="81">
        <v>45944</v>
      </c>
    </row>
    <row r="262" spans="2:8" ht="49.5" customHeight="1">
      <c r="B262" s="5">
        <f>SUBTOTAL(103,C$4:$C262)</f>
        <v>259</v>
      </c>
      <c r="C262" s="77" t="s">
        <v>679</v>
      </c>
      <c r="D262" s="78" t="s">
        <v>684</v>
      </c>
      <c r="E262" s="79" t="s">
        <v>722</v>
      </c>
      <c r="F262" s="80" t="s">
        <v>723</v>
      </c>
      <c r="G262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2" s="81">
        <v>45962</v>
      </c>
    </row>
    <row r="263" spans="2:8" ht="49.5" customHeight="1">
      <c r="B263" s="5">
        <f>SUBTOTAL(103,C$4:$C263)</f>
        <v>260</v>
      </c>
      <c r="C263" s="77" t="s">
        <v>680</v>
      </c>
      <c r="D263" s="78" t="s">
        <v>684</v>
      </c>
      <c r="E263" s="79" t="s">
        <v>724</v>
      </c>
      <c r="F263" s="80" t="s">
        <v>725</v>
      </c>
      <c r="G263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3" s="81">
        <v>45962</v>
      </c>
    </row>
    <row r="264" spans="2:8" ht="49.5" customHeight="1">
      <c r="B264" s="5">
        <f>SUBTOTAL(103,C$4:$C264)</f>
        <v>261</v>
      </c>
      <c r="C264" s="77" t="s">
        <v>681</v>
      </c>
      <c r="D264" s="78" t="s">
        <v>684</v>
      </c>
      <c r="E264" s="79" t="s">
        <v>726</v>
      </c>
      <c r="F264" s="80" t="s">
        <v>727</v>
      </c>
      <c r="G264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4" s="81">
        <v>45996</v>
      </c>
    </row>
    <row r="265" spans="2:8" ht="49.5" customHeight="1">
      <c r="B265" s="5">
        <f>SUBTOTAL(103,C$4:$C265)</f>
        <v>262</v>
      </c>
      <c r="C265" s="77" t="s">
        <v>682</v>
      </c>
      <c r="D265" s="78" t="s">
        <v>165</v>
      </c>
      <c r="E265" s="79" t="s">
        <v>728</v>
      </c>
      <c r="F265" s="80" t="s">
        <v>729</v>
      </c>
      <c r="G265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5" s="81">
        <v>46006</v>
      </c>
    </row>
    <row r="266" spans="2:8" ht="49.5" customHeight="1">
      <c r="B266" s="5">
        <f>SUBTOTAL(103,C$4:$C266)</f>
        <v>263</v>
      </c>
      <c r="C266" s="77" t="s">
        <v>683</v>
      </c>
      <c r="D266" s="78" t="s">
        <v>165</v>
      </c>
      <c r="E266" s="79" t="s">
        <v>730</v>
      </c>
      <c r="F266" s="80" t="s">
        <v>731</v>
      </c>
      <c r="G266" s="76" t="str">
        <f>HYPERLINK("https://maps.google.com/maps?q=" &amp; テーブル20210791011121314163457[[#This Row],[施設名]]&amp; " " &amp; テーブル20210791011121314163457[[#This Row],[住所]], "Google Maps")</f>
        <v>Google Maps</v>
      </c>
      <c r="H266" s="81">
        <v>46010</v>
      </c>
    </row>
  </sheetData>
  <phoneticPr fontId="2"/>
  <conditionalFormatting sqref="B4:B175 C4:F179 H4:H179 B195:B218 C197:F212 B182">
    <cfRule type="expression" dxfId="33" priority="336">
      <formula>#REF!=1</formula>
    </cfRule>
  </conditionalFormatting>
  <conditionalFormatting sqref="B176:B194 C177:F196 H177:H207 C213:F218 H213:H218 B213:B227 C221:F227 B228:F238 C239:F239 H221:H266 B239:B266">
    <cfRule type="expression" dxfId="32" priority="287">
      <formula>#REF!=1</formula>
    </cfRule>
    <cfRule type="expression" dxfId="31" priority="288">
      <formula>MOD(ROW(),2)=0</formula>
    </cfRule>
  </conditionalFormatting>
  <conditionalFormatting sqref="B4:F173 H4:H173 B197:F207">
    <cfRule type="expression" dxfId="30" priority="317">
      <formula>MOD(ROW(),2)=0</formula>
    </cfRule>
  </conditionalFormatting>
  <conditionalFormatting sqref="B4:F173">
    <cfRule type="expression" dxfId="29" priority="316">
      <formula>#REF!=1</formula>
    </cfRule>
  </conditionalFormatting>
  <conditionalFormatting sqref="C174:F176 H4:H176 B174:B175 B195:B196 B197:F212 H208:H212 C219:F220 H219:H220">
    <cfRule type="expression" dxfId="28" priority="277">
      <formula>#REF!=1</formula>
    </cfRule>
  </conditionalFormatting>
  <conditionalFormatting sqref="C219:F220 B174:F175 H174:H176 C176:F176 B195:B196 B208:F212 H208:H212 H219:H220">
    <cfRule type="expression" dxfId="27" priority="93">
      <formula>MOD(ROW(),2)=0</formula>
    </cfRule>
  </conditionalFormatting>
  <conditionalFormatting sqref="C240:F266">
    <cfRule type="expression" dxfId="26" priority="1">
      <formula>$V240=1</formula>
    </cfRule>
    <cfRule type="expression" dxfId="25" priority="2">
      <formula>$W240=1</formula>
    </cfRule>
    <cfRule type="expression" dxfId="24" priority="3">
      <formula>MOD(ROW(),2)=0</formula>
    </cfRule>
  </conditionalFormatting>
  <conditionalFormatting sqref="F267:F1048576 F1:F3 F42:F154 F156:F161 F174 F176:F178 F163:F171 F189:F194 F197:F218 F221:F239">
    <cfRule type="duplicateValues" dxfId="23" priority="337"/>
  </conditionalFormatting>
  <conditionalFormatting sqref="F4:F41">
    <cfRule type="duplicateValues" dxfId="22" priority="113"/>
  </conditionalFormatting>
  <conditionalFormatting sqref="F162">
    <cfRule type="duplicateValues" dxfId="21" priority="109"/>
  </conditionalFormatting>
  <conditionalFormatting sqref="F172:F173">
    <cfRule type="duplicateValues" dxfId="20" priority="105"/>
  </conditionalFormatting>
  <conditionalFormatting sqref="F175">
    <cfRule type="duplicateValues" dxfId="19" priority="98"/>
  </conditionalFormatting>
  <conditionalFormatting sqref="F179:F180">
    <cfRule type="duplicateValues" dxfId="18" priority="116"/>
  </conditionalFormatting>
  <conditionalFormatting sqref="F181">
    <cfRule type="duplicateValues" dxfId="17" priority="69"/>
  </conditionalFormatting>
  <conditionalFormatting sqref="F182">
    <cfRule type="duplicateValues" dxfId="16" priority="58"/>
  </conditionalFormatting>
  <conditionalFormatting sqref="F183:F188">
    <cfRule type="duplicateValues" dxfId="15" priority="117"/>
  </conditionalFormatting>
  <conditionalFormatting sqref="F195:F196">
    <cfRule type="duplicateValues" dxfId="14" priority="94"/>
  </conditionalFormatting>
  <conditionalFormatting sqref="F219:F220">
    <cfRule type="duplicateValues" dxfId="13" priority="62"/>
  </conditionalFormatting>
  <conditionalFormatting sqref="G4:G153 G171:G185">
    <cfRule type="expression" dxfId="12" priority="8">
      <formula>MOD(ROW(),2)=0</formula>
    </cfRule>
  </conditionalFormatting>
  <conditionalFormatting sqref="G4:G192">
    <cfRule type="expression" dxfId="11" priority="11">
      <formula>#REF!=1</formula>
    </cfRule>
  </conditionalFormatting>
  <conditionalFormatting sqref="G154 G157:G170">
    <cfRule type="expression" dxfId="10" priority="9">
      <formula>#REF!=1</formula>
    </cfRule>
    <cfRule type="expression" dxfId="9" priority="10">
      <formula>MOD(ROW(),2)=0</formula>
    </cfRule>
  </conditionalFormatting>
  <conditionalFormatting sqref="G155:G156 G186:G266">
    <cfRule type="expression" dxfId="8" priority="14">
      <formula>MOD(ROW(),2)=0</formula>
    </cfRule>
  </conditionalFormatting>
  <conditionalFormatting sqref="G171:G266 G155:G156">
    <cfRule type="expression" dxfId="7" priority="13">
      <formula>#REF!=1</formula>
    </cfRule>
  </conditionalFormatting>
  <conditionalFormatting sqref="G192 G194 G196 G198 G200 G202 G204 G206 G208 G210 G212 G214 G216 G218 G220 G222 G224 G226:G227">
    <cfRule type="expression" dxfId="6" priority="7">
      <formula>#REF!=1</formula>
    </cfRule>
  </conditionalFormatting>
  <conditionalFormatting sqref="G192:G266">
    <cfRule type="expression" dxfId="5" priority="5">
      <formula>MOD(ROW(),2)=0</formula>
    </cfRule>
    <cfRule type="expression" dxfId="4" priority="6">
      <formula>#REF!=1</formula>
    </cfRule>
  </conditionalFormatting>
  <conditionalFormatting sqref="G193 G195 G197 G199 G201 G203 G205 G207 G209 G211 G213 G215 G217 G219 G221 G223 G225 G228:G266 G4:G153">
    <cfRule type="expression" dxfId="3" priority="15">
      <formula>#REF!=1</formula>
    </cfRule>
  </conditionalFormatting>
  <conditionalFormatting sqref="G194 G196 G198 G200 G202 G204 G206 G208 G210 G212 G214 G216 G218 G220 G222 G224 G226:G227">
    <cfRule type="expression" dxfId="2" priority="12">
      <formula>#REF!=1</formula>
    </cfRule>
  </conditionalFormatting>
  <conditionalFormatting sqref="H180:H266 C213:F227 C180:F196 B176:B181 B183:B194 B219:B227 B228:F238 C239:F239 B239:B266">
    <cfRule type="expression" dxfId="1" priority="286">
      <formula>#REF!=1</formula>
    </cfRule>
  </conditionalFormatting>
  <conditionalFormatting sqref="F240:F266">
    <cfRule type="duplicateValues" dxfId="0" priority="350"/>
  </conditionalFormatting>
  <pageMargins left="0.25" right="0.25" top="0.75" bottom="0.75" header="0.3" footer="0.3"/>
  <pageSetup paperSize="8" scale="67" fitToHeight="0" orientation="portrait" r:id="rId1"/>
  <headerFooter>
    <oddFooter>&amp;C&amp;P]</oddFooter>
  </headerFooter>
  <rowBreaks count="2" manualBreakCount="2">
    <brk id="109" max="16383" man="1"/>
    <brk id="15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2025.12</vt:lpstr>
      <vt:lpstr>'2025.12'!Print_Area</vt:lpstr>
      <vt:lpstr>'2025.12'!Print_Titles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kyokankomobile22</dc:creator>
  <cp:lastModifiedBy>kyokankomobile29</cp:lastModifiedBy>
  <dcterms:created xsi:type="dcterms:W3CDTF">2023-09-06T02:07:55Z</dcterms:created>
  <dcterms:modified xsi:type="dcterms:W3CDTF">2025-12-25T08:16:08Z</dcterms:modified>
</cp:coreProperties>
</file>